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CCOUNTING\GRANTS MANAGEMENT\REPORTS_KAYLENE FY23-2024\Desktop\NOTES- Long Term Care\RX Pharmacy\RX Pharmacy Invoice\"/>
    </mc:Choice>
  </mc:AlternateContent>
  <xr:revisionPtr revIDLastSave="0" documentId="13_ncr:1_{AA7A8758-C0EE-4C02-B0B7-DB230FD78661}" xr6:coauthVersionLast="47" xr6:coauthVersionMax="47" xr10:uidLastSave="{00000000-0000-0000-0000-000000000000}"/>
  <bookViews>
    <workbookView xWindow="-120" yWindow="-120" windowWidth="29040" windowHeight="17640" tabRatio="863" activeTab="1" xr2:uid="{00000000-000D-0000-FFFF-FFFF00000000}"/>
  </bookViews>
  <sheets>
    <sheet name="SAMPLE FORM" sheetId="15" r:id="rId1"/>
    <sheet name="CCSS RX Invoice" sheetId="16" r:id="rId2"/>
  </sheets>
  <definedNames>
    <definedName name="__IntlFixup" hidden="1">TRUE</definedName>
    <definedName name="_Order1" hidden="1">0</definedName>
    <definedName name="Data.Dump" localSheetId="1" hidden="1">OFFSET([0]!Data.Top.Left,1,0)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localSheetId="1" hidden="1">OFFSET([0]!Data.Top.Left,1,0)</definedName>
    <definedName name="Ownership" hidden="1">OFFSET([0]!Data.Top.Left,1,0)</definedName>
    <definedName name="_xlnm.Print_Area" localSheetId="1">'CCSS RX Invoice'!$A$1:$J$49</definedName>
    <definedName name="_xlnm.Print_Area" localSheetId="0">'SAMPLE FORM'!$A$1:$W$62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16" l="1"/>
  <c r="J36" i="16" l="1"/>
  <c r="J34" i="16"/>
  <c r="J37" i="16" s="1"/>
  <c r="J33" i="16"/>
  <c r="A18" i="16"/>
  <c r="J15" i="16"/>
  <c r="H38" i="15" l="1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A21" i="15"/>
</calcChain>
</file>

<file path=xl/sharedStrings.xml><?xml version="1.0" encoding="utf-8"?>
<sst xmlns="http://schemas.openxmlformats.org/spreadsheetml/2006/main" count="122" uniqueCount="103">
  <si>
    <t>AMOUNT</t>
  </si>
  <si>
    <t>MAKE ALL CHECKS PAYABLE TO:</t>
  </si>
  <si>
    <t>DIRECT ALL INQUIRIES TO:</t>
  </si>
  <si>
    <t>If previous balance has already been paid, please disregard and thank you for your prompt payment.</t>
  </si>
  <si>
    <t xml:space="preserve"> SUBTOTAL</t>
  </si>
  <si>
    <t>DESCRIPTION</t>
  </si>
  <si>
    <t>RX COUNT</t>
  </si>
  <si>
    <t>CURRENT BILLING PERIOD</t>
  </si>
  <si>
    <t xml:space="preserve">INVOICE DATE  </t>
  </si>
  <si>
    <t xml:space="preserve">INVOICE NUMBER  </t>
  </si>
  <si>
    <t>PAY THIS AMOUNT</t>
  </si>
  <si>
    <t>PREVIOUSLY BILLED CHARGES</t>
  </si>
  <si>
    <t>CLARK COUNTY SOCIAL SERVICE</t>
  </si>
  <si>
    <t>1600 PINTO LANE</t>
  </si>
  <si>
    <t>LAS VEGAS, NV 89106</t>
  </si>
  <si>
    <t xml:space="preserve">Fax: </t>
  </si>
  <si>
    <t>11/22/14 - 5/28/15</t>
  </si>
  <si>
    <t>NAME OF NURSING HOME</t>
  </si>
  <si>
    <t>ATTN:  NAME OF BUSINESS MANAGER</t>
  </si>
  <si>
    <t>Phone: NURSING HOME PHONE NUMBER</t>
  </si>
  <si>
    <t>Email: NURSING HOME CONTACT</t>
  </si>
  <si>
    <t>ADDRESS OF NURSING HOME</t>
  </si>
  <si>
    <t xml:space="preserve">This invoice has all attached detail. </t>
  </si>
  <si>
    <t>SAMPLE INVOICE</t>
  </si>
  <si>
    <t xml:space="preserve">TO: </t>
  </si>
  <si>
    <t>INSTRUCTIONS/DEFINITIONS</t>
  </si>
  <si>
    <t>Pharmacy Charges ---------------------------------</t>
  </si>
  <si>
    <t xml:space="preserve"> YOUR NURSING HOME NAME </t>
  </si>
  <si>
    <t>START YOUR OWN INVOICE NUMBER  (ex: 0001, 0002…)</t>
  </si>
  <si>
    <t>THE DATE YOU GENERATED THE INVOICE</t>
  </si>
  <si>
    <t>THE DATE ON THE PHARMACY BILLING INVOICE (THIS WILL SHOW THE DATE RX WAS PROVIDED)</t>
  </si>
  <si>
    <t xml:space="preserve">5)PREVIOUSLY BILLED CHARGES: </t>
  </si>
  <si>
    <t>ENTER ONLY IF YOU HAVEN'T RECEIVED PAYMENT FROM CLARK COUNTY, OTHERWISE LEAVE IT BLANK</t>
  </si>
  <si>
    <t>PHARMACY CHARGES/AMOUNT; CLIENT NAME; PHARMACY NAME</t>
  </si>
  <si>
    <t xml:space="preserve">1) NURSING HOME NAME </t>
  </si>
  <si>
    <t>2) START YOUR OWN INVOICE NUMBER  (ex: 0001, 0002…)</t>
  </si>
  <si>
    <t>3) THE DATE YOU GENERATED THE INVOICE</t>
  </si>
  <si>
    <t>3) INVOICE DATE:</t>
  </si>
  <si>
    <t>1) YOUR LETTERHEAD:</t>
  </si>
  <si>
    <t>4)THE DATE ON THE PHARMACY BILLING INVOICE (THIS WILL SHOW THE DATE RX WAS PROVIDED)</t>
  </si>
  <si>
    <t>5) ENTER ONLY IF YOU HAVEN'T RECEIVED PAYMENT FROM CLARK COUNTY, OTHERWISE LEAVE IT BLANK</t>
  </si>
  <si>
    <t>7) RX COUNT:</t>
  </si>
  <si>
    <t>8) DESCRIPTION:</t>
  </si>
  <si>
    <t>8)PHARMACY CHARGES/AMOUNT; CLIENT NAME; PHARMACY NAME</t>
  </si>
  <si>
    <t>9) AMOUNT:</t>
  </si>
  <si>
    <t xml:space="preserve">ENTER THE TOTAL AMOUNT ON THE PHARMACY INVOICE </t>
  </si>
  <si>
    <t xml:space="preserve">9) ENTER THE TOTAL AMOUNT ON THE PHARMACY INVOICE </t>
  </si>
  <si>
    <r>
      <t>*</t>
    </r>
    <r>
      <rPr>
        <b/>
        <sz val="10"/>
        <rFont val="Arial"/>
        <family val="2"/>
      </rPr>
      <t xml:space="preserve">Disputed charges must be communicated to NAME OF NURSING HOME  within 30 days of receipt of this invoice.  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</si>
  <si>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10) ENTER THE NAME OF NURSING HOME</t>
  </si>
  <si>
    <t>11) THIS WILL SELF POPULATE (FORMULA)</t>
  </si>
  <si>
    <t>12) THIS WILL SELF POPULATE (FORMULA)</t>
  </si>
  <si>
    <t xml:space="preserve">13) NURSING HOME NAME </t>
  </si>
  <si>
    <t>FORMULA WILL SELF POPULATE</t>
  </si>
  <si>
    <t xml:space="preserve">ENTER THE INFORMATION TO WHOM YOU WANT THE CHECK TO  BE MADE TO </t>
  </si>
  <si>
    <t>14) ENTER INFORMATION TO WHOM YOU WANT THE CHECK TO BE MADE TO</t>
  </si>
  <si>
    <t>14) MAKE ALL CHECKS PAYABLE TO:</t>
  </si>
  <si>
    <r>
      <rPr>
        <b/>
        <sz val="12"/>
        <rFont val="Calibri"/>
        <family val="2"/>
        <scheme val="minor"/>
      </rPr>
      <t>2) INVOICE NUMBER:</t>
    </r>
    <r>
      <rPr>
        <sz val="12"/>
        <rFont val="Calibri"/>
        <family val="2"/>
        <scheme val="minor"/>
      </rPr>
      <t xml:space="preserve"> </t>
    </r>
  </si>
  <si>
    <r>
      <rPr>
        <b/>
        <sz val="12"/>
        <rFont val="Calibri"/>
        <family val="2"/>
        <scheme val="minor"/>
      </rPr>
      <t xml:space="preserve">4) CURRENT BILLING PERIOD: </t>
    </r>
    <r>
      <rPr>
        <sz val="12"/>
        <rFont val="Calibri"/>
        <family val="2"/>
        <scheme val="minor"/>
      </rPr>
      <t xml:space="preserve"> </t>
    </r>
  </si>
  <si>
    <r>
      <rPr>
        <b/>
        <sz val="12"/>
        <rFont val="Calibri"/>
        <family val="2"/>
        <scheme val="minor"/>
      </rPr>
      <t>6) TO: CLARK COUNTY</t>
    </r>
    <r>
      <rPr>
        <sz val="12"/>
        <rFont val="Calibri"/>
        <family val="2"/>
        <scheme val="minor"/>
      </rPr>
      <t xml:space="preserve">- </t>
    </r>
  </si>
  <si>
    <t>10) NURSING HOME NAME:</t>
  </si>
  <si>
    <t>12) TOTAL AMOUNT:</t>
  </si>
  <si>
    <t>13) NURSING HOME NAME:</t>
  </si>
  <si>
    <t xml:space="preserve">YOUR NURSING HOME NAME </t>
  </si>
  <si>
    <t>PHARMACY CHARGES:</t>
  </si>
  <si>
    <t>CLIENT NAME &amp; CASE # -</t>
  </si>
  <si>
    <t>PHARMACY NAME</t>
  </si>
  <si>
    <t>If previous balance has already been paid, please disregard.</t>
  </si>
  <si>
    <t>7)  THIS WILL SELF POPULATE (FORMULA)</t>
  </si>
  <si>
    <t>CLIENT NAME &amp; CASE # - PHARMACY NAME</t>
  </si>
  <si>
    <t>Phone:  725-272-0266</t>
  </si>
  <si>
    <t>6) DO NOT CHANGE ANYTHING IN THIS AREA- THIS WILL GO TO KAYLENE ZIELINSKI @ CLARK COUNTY</t>
  </si>
  <si>
    <t>DO NOT CHANGE ANYTHING IN THIS AREA- THIS WILL GO TO KAYLENE ZIELINSKI @ CLARK COUNTY</t>
  </si>
  <si>
    <t>**PROVIDER will invoice CCSS after payment of pharmacy charges for residents has been satisfied with the pharmacy.</t>
  </si>
  <si>
    <t>charges with the pharmacy.</t>
  </si>
  <si>
    <t>*Pharmacy charges shall be billed by and paid to the pharmacy directly by the PROVIDER.</t>
  </si>
  <si>
    <t>~Each invoice received by the CCSS must include a copy of the following:</t>
  </si>
  <si>
    <t>Email:  Kaylene.Zielinski@ClarkCountyNV.gov</t>
  </si>
  <si>
    <t>***PROVIDER must submit a request for reimbursement to CCSS within thirty (30) days of satisfying the pharmacy</t>
  </si>
  <si>
    <t>Facility Name</t>
  </si>
  <si>
    <t>Invoice #</t>
  </si>
  <si>
    <t>Invoice Date</t>
  </si>
  <si>
    <t>Current Billing Period</t>
  </si>
  <si>
    <t>Previously Billed Charges</t>
  </si>
  <si>
    <t>Current Charges</t>
  </si>
  <si>
    <t>RX    COUNT</t>
  </si>
  <si>
    <t>*Must be a unique invoice #</t>
  </si>
  <si>
    <r>
      <rPr>
        <sz val="12"/>
        <color rgb="FF0000FF"/>
        <rFont val="Arial"/>
        <family val="2"/>
      </rPr>
      <t>CCSSInvoices@ClarkCountyNV.gov</t>
    </r>
    <r>
      <rPr>
        <sz val="12"/>
        <rFont val="Arial"/>
        <family val="2"/>
      </rPr>
      <t xml:space="preserve"> by the </t>
    </r>
    <r>
      <rPr>
        <b/>
        <sz val="12"/>
        <rFont val="Arial"/>
        <family val="2"/>
      </rPr>
      <t>5th</t>
    </r>
    <r>
      <rPr>
        <sz val="12"/>
        <rFont val="Arial"/>
        <family val="2"/>
      </rPr>
      <t xml:space="preserve"> of the month</t>
    </r>
  </si>
  <si>
    <t>~Copy of remittance from the pharmacy indicating the bill has been paid, or</t>
  </si>
  <si>
    <t>~Invoice from pharmacy with itemized statement; and</t>
  </si>
  <si>
    <t>~Copy of check, or</t>
  </si>
  <si>
    <t>~Explanation of benefits outlining what charges are co-pay</t>
  </si>
  <si>
    <t>~Proof of payment;</t>
  </si>
  <si>
    <t>CLARK COUNTY SOCIAL SERVICE                                                                                                                                                 RX PHARMACY INVOICE</t>
  </si>
  <si>
    <t>ATTN:  KAYLENE ZIELINSKI</t>
  </si>
  <si>
    <t>Please email a copy of the invoice to Kaylene Zielinski or</t>
  </si>
  <si>
    <t>*Please bill all clients that have the same billing period on the same invoice.</t>
  </si>
  <si>
    <t xml:space="preserve">ATTN:  </t>
  </si>
  <si>
    <t xml:space="preserve">Phone: </t>
  </si>
  <si>
    <t xml:space="preserve">Email: </t>
  </si>
  <si>
    <t>STREET ADDRESS</t>
  </si>
  <si>
    <t>CITY, STATE, ZIP</t>
  </si>
  <si>
    <r>
      <t xml:space="preserve">*Disputed charges must be communicated to </t>
    </r>
    <r>
      <rPr>
        <b/>
        <sz val="9"/>
        <color indexed="8"/>
        <rFont val="Arial"/>
        <family val="2"/>
      </rPr>
      <t>NAME OF FACILITY</t>
    </r>
    <r>
      <rPr>
        <sz val="9"/>
        <color indexed="8"/>
        <rFont val="Arial"/>
        <family val="2"/>
      </rPr>
      <t xml:space="preserve"> within 30 days of receipt of this invoice.    </t>
    </r>
  </si>
  <si>
    <t>*Formula, save as PDF so this date doesn’t change or date received will be used.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</si>
</sst>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mm\ d\,\ yyyy"/>
    <numFmt numFmtId="166" formatCode="_-* #,##0_-;\-* #,##0_-;_-* &quot;-&quot;_-;_-@_-"/>
    <numFmt numFmtId="167" formatCode="_-* #,##0.00_-;\-* #,##0.00_-;_-* &quot;-&quot;??_-;_-@_-"/>
    <numFmt numFmtId="168" formatCode="0%_);[Red]\(0%\)"/>
    <numFmt numFmtId="169" formatCode="0.00%_);[Red]\(0.00%\)"/>
    <numFmt numFmtId="170" formatCode="_-&quot;£&quot;* #,##0_-;\-&quot;£&quot;* #,##0_-;_-&quot;£&quot;* &quot;-&quot;_-;_-@_-"/>
    <numFmt numFmtId="171" formatCode="_-&quot;£&quot;* #,##0.00_-;\-&quot;£&quot;* #,##0.00_-;_-&quot;£&quot;* &quot;-&quot;??_-;_-@_-"/>
  </numFmts>
  <fonts count="6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11"/>
      <color indexed="8"/>
      <name val="Arial"/>
      <family val="2"/>
    </font>
    <font>
      <b/>
      <sz val="8"/>
      <name val="Arial"/>
      <family val="2"/>
    </font>
    <font>
      <b/>
      <sz val="10"/>
      <color theme="3" tint="0.3999755851924192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color theme="3" tint="0.39997558519241921"/>
      <name val="Calibri"/>
      <family val="2"/>
      <scheme val="minor"/>
    </font>
    <font>
      <i/>
      <sz val="9"/>
      <name val="Arial"/>
      <family val="2"/>
    </font>
    <font>
      <b/>
      <sz val="9"/>
      <color indexed="8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8"/>
      <color theme="1"/>
      <name val="Arial Black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11"/>
      <color indexed="8"/>
      <name val="Arial"/>
      <family val="2"/>
    </font>
    <font>
      <i/>
      <sz val="1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FF"/>
      <name val="Arial"/>
      <family val="2"/>
    </font>
    <font>
      <b/>
      <sz val="14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sz val="18"/>
      <name val="Tahoma"/>
      <family val="2"/>
    </font>
    <font>
      <sz val="10"/>
      <color rgb="FFC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9"/>
      </patternFill>
    </fill>
    <fill>
      <patternFill patternType="solid">
        <fgColor rgb="FFDDEBF7"/>
        <bgColor indexed="26"/>
      </patternFill>
    </fill>
    <fill>
      <patternFill patternType="solid">
        <fgColor rgb="FFDDEBF7"/>
        <bgColor indexed="9"/>
      </patternFill>
    </fill>
    <fill>
      <patternFill patternType="solid">
        <fgColor rgb="FFDDEB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DotDot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DashDotDot">
        <color indexed="64"/>
      </left>
      <right/>
      <top/>
      <bottom style="mediumDashDotDot">
        <color indexed="64"/>
      </bottom>
      <diagonal/>
    </border>
  </borders>
  <cellStyleXfs count="3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7" fontId="14" fillId="4" borderId="10" applyBorder="0" applyProtection="0">
      <alignment vertical="center"/>
    </xf>
    <xf numFmtId="5" fontId="15" fillId="0" borderId="11">
      <protection locked="0"/>
    </xf>
    <xf numFmtId="0" fontId="16" fillId="5" borderId="0" applyBorder="0">
      <alignment horizontal="left" vertical="center" indent="1"/>
    </xf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7" fillId="0" borderId="12"/>
    <xf numFmtId="4" fontId="15" fillId="6" borderId="12">
      <protection locked="0"/>
    </xf>
    <xf numFmtId="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4" fontId="15" fillId="7" borderId="12"/>
    <xf numFmtId="43" fontId="3" fillId="0" borderId="13"/>
    <xf numFmtId="37" fontId="18" fillId="8" borderId="11" applyBorder="0">
      <alignment horizontal="left" vertical="center" indent="1"/>
    </xf>
    <xf numFmtId="37" fontId="19" fillId="9" borderId="14" applyFill="0">
      <alignment vertical="center"/>
    </xf>
    <xf numFmtId="0" fontId="19" fillId="3" borderId="15" applyNumberFormat="0">
      <alignment horizontal="left" vertical="top" indent="1"/>
    </xf>
    <xf numFmtId="0" fontId="19" fillId="4" borderId="0" applyBorder="0">
      <alignment horizontal="left" vertical="center" indent="1"/>
    </xf>
    <xf numFmtId="0" fontId="19" fillId="0" borderId="15" applyNumberFormat="0" applyFill="0">
      <alignment horizontal="centerContinuous" vertical="top"/>
    </xf>
    <xf numFmtId="43" fontId="3" fillId="0" borderId="16"/>
    <xf numFmtId="44" fontId="3" fillId="0" borderId="17"/>
    <xf numFmtId="0" fontId="20" fillId="9" borderId="0">
      <alignment horizontal="left" wrapText="1" indent="1"/>
    </xf>
    <xf numFmtId="37" fontId="14" fillId="4" borderId="9" applyBorder="0">
      <alignment horizontal="left" vertical="center" indent="2"/>
    </xf>
    <xf numFmtId="0" fontId="21" fillId="0" borderId="0"/>
    <xf numFmtId="168" fontId="2" fillId="10" borderId="18"/>
    <xf numFmtId="169" fontId="2" fillId="0" borderId="18" applyFont="0" applyFill="0" applyBorder="0" applyAlignment="0" applyProtection="0">
      <protection locked="0"/>
    </xf>
    <xf numFmtId="2" fontId="22" fillId="0" borderId="0">
      <protection locked="0"/>
    </xf>
    <xf numFmtId="0" fontId="1" fillId="11" borderId="0"/>
    <xf numFmtId="49" fontId="1" fillId="0" borderId="0" applyFont="0" applyFill="0" applyBorder="0" applyAlignment="0" applyProtection="0"/>
    <xf numFmtId="0" fontId="23" fillId="0" borderId="0">
      <alignment horizontal="right"/>
    </xf>
    <xf numFmtId="0" fontId="24" fillId="0" borderId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</cellStyleXfs>
  <cellXfs count="235">
    <xf numFmtId="0" fontId="0" fillId="0" borderId="0" xfId="0"/>
    <xf numFmtId="0" fontId="1" fillId="0" borderId="0" xfId="0" applyFont="1"/>
    <xf numFmtId="0" fontId="5" fillId="3" borderId="0" xfId="0" applyFont="1" applyFill="1"/>
    <xf numFmtId="0" fontId="5" fillId="2" borderId="0" xfId="0" applyFont="1" applyFill="1" applyProtection="1">
      <protection locked="0"/>
    </xf>
    <xf numFmtId="39" fontId="5" fillId="2" borderId="4" xfId="0" applyNumberFormat="1" applyFont="1" applyFill="1" applyBorder="1" applyProtection="1">
      <protection locked="0"/>
    </xf>
    <xf numFmtId="0" fontId="5" fillId="3" borderId="4" xfId="0" applyFont="1" applyFill="1" applyBorder="1"/>
    <xf numFmtId="0" fontId="5" fillId="3" borderId="5" xfId="0" applyFont="1" applyFill="1" applyBorder="1"/>
    <xf numFmtId="0" fontId="5" fillId="2" borderId="3" xfId="0" applyFont="1" applyFill="1" applyBorder="1" applyProtection="1">
      <protection locked="0"/>
    </xf>
    <xf numFmtId="39" fontId="5" fillId="2" borderId="7" xfId="0" applyNumberFormat="1" applyFont="1" applyFill="1" applyBorder="1" applyProtection="1">
      <protection locked="0"/>
    </xf>
    <xf numFmtId="0" fontId="5" fillId="3" borderId="7" xfId="0" applyFont="1" applyFill="1" applyBorder="1"/>
    <xf numFmtId="0" fontId="5" fillId="2" borderId="6" xfId="0" applyFont="1" applyFill="1" applyBorder="1" applyProtection="1">
      <protection locked="0"/>
    </xf>
    <xf numFmtId="10" fontId="1" fillId="0" borderId="0" xfId="0" applyNumberFormat="1" applyFont="1" applyAlignment="1" applyProtection="1">
      <alignment horizontal="center"/>
      <protection locked="0"/>
    </xf>
    <xf numFmtId="0" fontId="1" fillId="4" borderId="0" xfId="0" applyFont="1" applyFill="1"/>
    <xf numFmtId="164" fontId="5" fillId="3" borderId="7" xfId="0" applyNumberFormat="1" applyFont="1" applyFill="1" applyBorder="1"/>
    <xf numFmtId="0" fontId="25" fillId="3" borderId="0" xfId="0" applyFont="1" applyFill="1"/>
    <xf numFmtId="0" fontId="5" fillId="12" borderId="0" xfId="0" applyFont="1" applyFill="1"/>
    <xf numFmtId="0" fontId="0" fillId="13" borderId="0" xfId="0" applyFill="1"/>
    <xf numFmtId="0" fontId="25" fillId="12" borderId="0" xfId="0" applyFont="1" applyFill="1"/>
    <xf numFmtId="1" fontId="25" fillId="14" borderId="0" xfId="0" applyNumberFormat="1" applyFont="1" applyFill="1" applyAlignment="1" applyProtection="1">
      <alignment horizontal="left"/>
      <protection locked="0"/>
    </xf>
    <xf numFmtId="0" fontId="29" fillId="13" borderId="0" xfId="0" applyFont="1" applyFill="1"/>
    <xf numFmtId="165" fontId="25" fillId="14" borderId="0" xfId="0" applyNumberFormat="1" applyFont="1" applyFill="1" applyAlignment="1" applyProtection="1">
      <alignment horizontal="left"/>
      <protection locked="0"/>
    </xf>
    <xf numFmtId="0" fontId="1" fillId="13" borderId="0" xfId="0" applyFont="1" applyFill="1"/>
    <xf numFmtId="0" fontId="5" fillId="14" borderId="6" xfId="0" applyFont="1" applyFill="1" applyBorder="1" applyProtection="1">
      <protection locked="0"/>
    </xf>
    <xf numFmtId="0" fontId="5" fillId="12" borderId="7" xfId="0" applyFont="1" applyFill="1" applyBorder="1"/>
    <xf numFmtId="0" fontId="12" fillId="13" borderId="6" xfId="0" applyFont="1" applyFill="1" applyBorder="1" applyAlignment="1">
      <alignment horizontal="left" vertical="top"/>
    </xf>
    <xf numFmtId="0" fontId="10" fillId="13" borderId="7" xfId="0" applyFont="1" applyFill="1" applyBorder="1" applyAlignment="1">
      <alignment vertical="top"/>
    </xf>
    <xf numFmtId="0" fontId="10" fillId="13" borderId="6" xfId="0" applyFont="1" applyFill="1" applyBorder="1" applyAlignment="1">
      <alignment vertical="top"/>
    </xf>
    <xf numFmtId="0" fontId="26" fillId="13" borderId="0" xfId="0" applyFont="1" applyFill="1"/>
    <xf numFmtId="0" fontId="30" fillId="12" borderId="22" xfId="0" applyFont="1" applyFill="1" applyBorder="1" applyAlignment="1">
      <alignment horizontal="right"/>
    </xf>
    <xf numFmtId="0" fontId="26" fillId="0" borderId="0" xfId="0" applyFont="1"/>
    <xf numFmtId="0" fontId="32" fillId="13" borderId="0" xfId="0" applyFont="1" applyFill="1"/>
    <xf numFmtId="0" fontId="29" fillId="0" borderId="0" xfId="0" applyFont="1"/>
    <xf numFmtId="0" fontId="1" fillId="13" borderId="13" xfId="0" applyFont="1" applyFill="1" applyBorder="1"/>
    <xf numFmtId="0" fontId="0" fillId="13" borderId="13" xfId="0" applyFill="1" applyBorder="1"/>
    <xf numFmtId="0" fontId="0" fillId="13" borderId="24" xfId="0" applyFill="1" applyBorder="1"/>
    <xf numFmtId="0" fontId="34" fillId="13" borderId="25" xfId="0" applyFont="1" applyFill="1" applyBorder="1"/>
    <xf numFmtId="0" fontId="0" fillId="13" borderId="26" xfId="0" applyFill="1" applyBorder="1"/>
    <xf numFmtId="0" fontId="33" fillId="13" borderId="25" xfId="0" applyFont="1" applyFill="1" applyBorder="1"/>
    <xf numFmtId="0" fontId="27" fillId="13" borderId="25" xfId="0" applyFont="1" applyFill="1" applyBorder="1"/>
    <xf numFmtId="0" fontId="33" fillId="13" borderId="27" xfId="0" applyFont="1" applyFill="1" applyBorder="1"/>
    <xf numFmtId="0" fontId="0" fillId="13" borderId="15" xfId="0" applyFill="1" applyBorder="1"/>
    <xf numFmtId="0" fontId="0" fillId="13" borderId="28" xfId="0" applyFill="1" applyBorder="1"/>
    <xf numFmtId="0" fontId="1" fillId="13" borderId="23" xfId="0" applyFont="1" applyFill="1" applyBorder="1"/>
    <xf numFmtId="0" fontId="5" fillId="12" borderId="25" xfId="0" applyFont="1" applyFill="1" applyBorder="1"/>
    <xf numFmtId="0" fontId="31" fillId="12" borderId="25" xfId="0" applyFont="1" applyFill="1" applyBorder="1"/>
    <xf numFmtId="0" fontId="10" fillId="13" borderId="25" xfId="0" applyFont="1" applyFill="1" applyBorder="1"/>
    <xf numFmtId="0" fontId="3" fillId="13" borderId="25" xfId="0" applyFont="1" applyFill="1" applyBorder="1"/>
    <xf numFmtId="0" fontId="3" fillId="13" borderId="25" xfId="0" applyFont="1" applyFill="1" applyBorder="1" applyProtection="1">
      <protection locked="0"/>
    </xf>
    <xf numFmtId="0" fontId="28" fillId="14" borderId="25" xfId="0" applyFont="1" applyFill="1" applyBorder="1" applyProtection="1">
      <protection locked="0"/>
    </xf>
    <xf numFmtId="0" fontId="28" fillId="0" borderId="25" xfId="0" applyFont="1" applyBorder="1"/>
    <xf numFmtId="0" fontId="29" fillId="0" borderId="25" xfId="0" applyFont="1" applyBorder="1"/>
    <xf numFmtId="0" fontId="13" fillId="3" borderId="0" xfId="0" applyFont="1" applyFill="1" applyAlignment="1">
      <alignment horizontal="left"/>
    </xf>
    <xf numFmtId="0" fontId="5" fillId="3" borderId="0" xfId="0" applyFont="1" applyFill="1" applyAlignment="1">
      <alignment horizontal="right"/>
    </xf>
    <xf numFmtId="0" fontId="1" fillId="4" borderId="25" xfId="0" applyFont="1" applyFill="1" applyBorder="1"/>
    <xf numFmtId="0" fontId="5" fillId="3" borderId="25" xfId="0" applyFont="1" applyFill="1" applyBorder="1"/>
    <xf numFmtId="37" fontId="5" fillId="2" borderId="30" xfId="0" applyNumberFormat="1" applyFont="1" applyFill="1" applyBorder="1" applyAlignment="1">
      <alignment horizontal="center"/>
    </xf>
    <xf numFmtId="37" fontId="5" fillId="2" borderId="30" xfId="0" applyNumberFormat="1" applyFont="1" applyFill="1" applyBorder="1" applyAlignment="1" applyProtection="1">
      <alignment horizontal="center"/>
      <protection locked="0"/>
    </xf>
    <xf numFmtId="0" fontId="10" fillId="13" borderId="0" xfId="0" applyFont="1" applyFill="1" applyAlignment="1">
      <alignment vertical="top"/>
    </xf>
    <xf numFmtId="37" fontId="5" fillId="2" borderId="31" xfId="0" applyNumberFormat="1" applyFont="1" applyFill="1" applyBorder="1" applyAlignment="1" applyProtection="1">
      <alignment horizontal="center"/>
      <protection locked="0"/>
    </xf>
    <xf numFmtId="0" fontId="8" fillId="3" borderId="25" xfId="0" applyFont="1" applyFill="1" applyBorder="1"/>
    <xf numFmtId="0" fontId="5" fillId="2" borderId="25" xfId="0" applyFont="1" applyFill="1" applyBorder="1" applyProtection="1">
      <protection locked="0"/>
    </xf>
    <xf numFmtId="0" fontId="6" fillId="3" borderId="0" xfId="0" applyFont="1" applyFill="1"/>
    <xf numFmtId="0" fontId="8" fillId="3" borderId="0" xfId="0" applyFont="1" applyFill="1"/>
    <xf numFmtId="0" fontId="5" fillId="14" borderId="25" xfId="0" applyFont="1" applyFill="1" applyBorder="1" applyProtection="1">
      <protection locked="0"/>
    </xf>
    <xf numFmtId="0" fontId="29" fillId="13" borderId="25" xfId="0" applyFont="1" applyFill="1" applyBorder="1"/>
    <xf numFmtId="0" fontId="1" fillId="13" borderId="27" xfId="0" applyFont="1" applyFill="1" applyBorder="1"/>
    <xf numFmtId="0" fontId="1" fillId="13" borderId="15" xfId="0" applyFont="1" applyFill="1" applyBorder="1"/>
    <xf numFmtId="0" fontId="36" fillId="13" borderId="25" xfId="0" applyFont="1" applyFill="1" applyBorder="1"/>
    <xf numFmtId="0" fontId="34" fillId="13" borderId="24" xfId="0" applyFont="1" applyFill="1" applyBorder="1"/>
    <xf numFmtId="0" fontId="35" fillId="13" borderId="23" xfId="0" applyFont="1" applyFill="1" applyBorder="1"/>
    <xf numFmtId="0" fontId="36" fillId="13" borderId="27" xfId="0" applyFont="1" applyFill="1" applyBorder="1"/>
    <xf numFmtId="0" fontId="34" fillId="13" borderId="23" xfId="0" applyFont="1" applyFill="1" applyBorder="1"/>
    <xf numFmtId="39" fontId="5" fillId="2" borderId="7" xfId="0" applyNumberFormat="1" applyFont="1" applyFill="1" applyBorder="1"/>
    <xf numFmtId="39" fontId="5" fillId="2" borderId="41" xfId="0" applyNumberFormat="1" applyFont="1" applyFill="1" applyBorder="1"/>
    <xf numFmtId="164" fontId="5" fillId="3" borderId="26" xfId="0" applyNumberFormat="1" applyFont="1" applyFill="1" applyBorder="1"/>
    <xf numFmtId="37" fontId="5" fillId="2" borderId="42" xfId="0" applyNumberFormat="1" applyFont="1" applyFill="1" applyBorder="1" applyAlignment="1">
      <alignment horizontal="center"/>
    </xf>
    <xf numFmtId="39" fontId="5" fillId="2" borderId="36" xfId="0" applyNumberFormat="1" applyFont="1" applyFill="1" applyBorder="1"/>
    <xf numFmtId="164" fontId="5" fillId="3" borderId="28" xfId="0" applyNumberFormat="1" applyFont="1" applyFill="1" applyBorder="1"/>
    <xf numFmtId="0" fontId="5" fillId="15" borderId="6" xfId="0" applyFont="1" applyFill="1" applyBorder="1"/>
    <xf numFmtId="0" fontId="7" fillId="18" borderId="29" xfId="0" applyFont="1" applyFill="1" applyBorder="1" applyAlignment="1">
      <alignment horizontal="center" vertical="center"/>
    </xf>
    <xf numFmtId="0" fontId="7" fillId="18" borderId="9" xfId="0" applyFont="1" applyFill="1" applyBorder="1" applyAlignment="1">
      <alignment horizontal="centerContinuous" vertical="center"/>
    </xf>
    <xf numFmtId="0" fontId="5" fillId="18" borderId="9" xfId="0" applyFont="1" applyFill="1" applyBorder="1" applyAlignment="1">
      <alignment horizontal="centerContinuous"/>
    </xf>
    <xf numFmtId="0" fontId="7" fillId="18" borderId="9" xfId="0" applyFont="1" applyFill="1" applyBorder="1" applyAlignment="1">
      <alignment horizontal="center" vertical="center"/>
    </xf>
    <xf numFmtId="0" fontId="7" fillId="18" borderId="8" xfId="0" applyFont="1" applyFill="1" applyBorder="1" applyAlignment="1">
      <alignment horizontal="center" vertical="center"/>
    </xf>
    <xf numFmtId="0" fontId="5" fillId="15" borderId="25" xfId="0" applyFont="1" applyFill="1" applyBorder="1"/>
    <xf numFmtId="0" fontId="5" fillId="15" borderId="0" xfId="0" applyFont="1" applyFill="1"/>
    <xf numFmtId="164" fontId="5" fillId="15" borderId="19" xfId="0" applyNumberFormat="1" applyFont="1" applyFill="1" applyBorder="1"/>
    <xf numFmtId="164" fontId="5" fillId="15" borderId="20" xfId="0" applyNumberFormat="1" applyFont="1" applyFill="1" applyBorder="1"/>
    <xf numFmtId="0" fontId="5" fillId="15" borderId="3" xfId="0" applyFont="1" applyFill="1" applyBorder="1"/>
    <xf numFmtId="164" fontId="5" fillId="16" borderId="21" xfId="0" applyNumberFormat="1" applyFont="1" applyFill="1" applyBorder="1" applyProtection="1">
      <protection locked="0"/>
    </xf>
    <xf numFmtId="0" fontId="7" fillId="15" borderId="1" xfId="0" applyFont="1" applyFill="1" applyBorder="1" applyAlignment="1">
      <alignment horizontal="center"/>
    </xf>
    <xf numFmtId="0" fontId="5" fillId="3" borderId="0" xfId="0" applyFont="1" applyFill="1" applyAlignment="1" applyProtection="1">
      <alignment horizontal="left"/>
      <protection locked="0"/>
    </xf>
    <xf numFmtId="0" fontId="5" fillId="3" borderId="7" xfId="0" applyFont="1" applyFill="1" applyBorder="1" applyAlignment="1" applyProtection="1">
      <alignment horizontal="left"/>
      <protection locked="0"/>
    </xf>
    <xf numFmtId="39" fontId="5" fillId="2" borderId="7" xfId="0" applyNumberFormat="1" applyFont="1" applyFill="1" applyBorder="1" applyAlignment="1" applyProtection="1">
      <alignment horizontal="left"/>
      <protection locked="0"/>
    </xf>
    <xf numFmtId="164" fontId="5" fillId="3" borderId="24" xfId="0" applyNumberFormat="1" applyFont="1" applyFill="1" applyBorder="1"/>
    <xf numFmtId="0" fontId="7" fillId="12" borderId="0" xfId="0" applyFont="1" applyFill="1"/>
    <xf numFmtId="0" fontId="5" fillId="13" borderId="0" xfId="0" applyFont="1" applyFill="1"/>
    <xf numFmtId="0" fontId="37" fillId="13" borderId="0" xfId="0" applyFont="1" applyFill="1" applyAlignment="1">
      <alignment horizontal="center" wrapText="1"/>
    </xf>
    <xf numFmtId="0" fontId="1" fillId="22" borderId="0" xfId="0" applyFont="1" applyFill="1"/>
    <xf numFmtId="0" fontId="4" fillId="22" borderId="0" xfId="1" applyFill="1" applyBorder="1" applyAlignment="1" applyProtection="1">
      <alignment horizontal="center" vertical="center"/>
    </xf>
    <xf numFmtId="0" fontId="39" fillId="22" borderId="0" xfId="0" applyFont="1" applyFill="1"/>
    <xf numFmtId="0" fontId="5" fillId="23" borderId="0" xfId="0" applyFont="1" applyFill="1"/>
    <xf numFmtId="0" fontId="5" fillId="22" borderId="0" xfId="0" applyFont="1" applyFill="1"/>
    <xf numFmtId="0" fontId="47" fillId="21" borderId="43" xfId="0" applyFont="1" applyFill="1" applyBorder="1" applyAlignment="1" applyProtection="1">
      <alignment horizontal="right"/>
      <protection locked="0"/>
    </xf>
    <xf numFmtId="0" fontId="44" fillId="21" borderId="9" xfId="0" applyFont="1" applyFill="1" applyBorder="1" applyAlignment="1" applyProtection="1">
      <alignment horizontal="right"/>
      <protection locked="0"/>
    </xf>
    <xf numFmtId="164" fontId="25" fillId="20" borderId="26" xfId="0" applyNumberFormat="1" applyFont="1" applyFill="1" applyBorder="1" applyProtection="1">
      <protection locked="0"/>
    </xf>
    <xf numFmtId="0" fontId="7" fillId="0" borderId="0" xfId="0" applyFont="1" applyAlignment="1">
      <alignment horizontal="center"/>
    </xf>
    <xf numFmtId="0" fontId="37" fillId="13" borderId="0" xfId="0" applyFont="1" applyFill="1" applyAlignment="1">
      <alignment horizontal="center"/>
    </xf>
    <xf numFmtId="0" fontId="36" fillId="13" borderId="23" xfId="0" applyFont="1" applyFill="1" applyBorder="1" applyAlignment="1">
      <alignment horizontal="left"/>
    </xf>
    <xf numFmtId="0" fontId="36" fillId="13" borderId="13" xfId="0" applyFont="1" applyFill="1" applyBorder="1" applyAlignment="1">
      <alignment horizontal="left"/>
    </xf>
    <xf numFmtId="0" fontId="36" fillId="13" borderId="24" xfId="0" applyFont="1" applyFill="1" applyBorder="1" applyAlignment="1">
      <alignment horizontal="left"/>
    </xf>
    <xf numFmtId="0" fontId="36" fillId="13" borderId="27" xfId="0" applyFont="1" applyFill="1" applyBorder="1" applyAlignment="1">
      <alignment horizontal="left"/>
    </xf>
    <xf numFmtId="0" fontId="36" fillId="13" borderId="15" xfId="0" applyFont="1" applyFill="1" applyBorder="1" applyAlignment="1">
      <alignment horizontal="left"/>
    </xf>
    <xf numFmtId="0" fontId="36" fillId="13" borderId="28" xfId="0" applyFont="1" applyFill="1" applyBorder="1" applyAlignment="1">
      <alignment horizontal="left"/>
    </xf>
    <xf numFmtId="0" fontId="0" fillId="13" borderId="0" xfId="0" applyFill="1" applyAlignment="1">
      <alignment wrapText="1"/>
    </xf>
    <xf numFmtId="0" fontId="25" fillId="24" borderId="49" xfId="0" applyFont="1" applyFill="1" applyBorder="1" applyAlignment="1">
      <alignment horizontal="center"/>
    </xf>
    <xf numFmtId="0" fontId="25" fillId="24" borderId="50" xfId="0" applyFont="1" applyFill="1" applyBorder="1"/>
    <xf numFmtId="0" fontId="25" fillId="24" borderId="51" xfId="0" applyFont="1" applyFill="1" applyBorder="1"/>
    <xf numFmtId="0" fontId="56" fillId="13" borderId="0" xfId="0" applyFont="1" applyFill="1"/>
    <xf numFmtId="0" fontId="56" fillId="14" borderId="0" xfId="0" applyFont="1" applyFill="1"/>
    <xf numFmtId="0" fontId="57" fillId="13" borderId="0" xfId="0" applyFont="1" applyFill="1"/>
    <xf numFmtId="0" fontId="55" fillId="24" borderId="33" xfId="0" applyFont="1" applyFill="1" applyBorder="1" applyAlignment="1">
      <alignment horizontal="center" vertical="center" wrapText="1"/>
    </xf>
    <xf numFmtId="0" fontId="55" fillId="24" borderId="14" xfId="0" applyFont="1" applyFill="1" applyBorder="1" applyAlignment="1">
      <alignment horizontal="center" vertical="center"/>
    </xf>
    <xf numFmtId="0" fontId="55" fillId="24" borderId="34" xfId="0" applyFont="1" applyFill="1" applyBorder="1" applyAlignment="1">
      <alignment horizontal="center" vertical="center"/>
    </xf>
    <xf numFmtId="0" fontId="42" fillId="13" borderId="0" xfId="0" applyFont="1" applyFill="1" applyAlignment="1">
      <alignment horizontal="center"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4" fillId="13" borderId="0" xfId="0" applyFont="1" applyFill="1"/>
    <xf numFmtId="0" fontId="35" fillId="13" borderId="0" xfId="0" applyFont="1" applyFill="1" applyAlignment="1">
      <alignment horizontal="left"/>
    </xf>
    <xf numFmtId="0" fontId="45" fillId="13" borderId="0" xfId="0" applyFont="1" applyFill="1"/>
    <xf numFmtId="0" fontId="45" fillId="13" borderId="0" xfId="0" applyFont="1" applyFill="1" applyAlignment="1">
      <alignment vertical="center"/>
    </xf>
    <xf numFmtId="0" fontId="46" fillId="13" borderId="0" xfId="0" applyFont="1" applyFill="1" applyAlignment="1">
      <alignment horizontal="right"/>
    </xf>
    <xf numFmtId="0" fontId="45" fillId="13" borderId="0" xfId="0" applyFont="1" applyFill="1" applyAlignment="1">
      <alignment horizontal="center" vertical="center"/>
    </xf>
    <xf numFmtId="0" fontId="40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13" borderId="0" xfId="0" applyFont="1" applyFill="1" applyAlignment="1">
      <alignment horizontal="left"/>
    </xf>
    <xf numFmtId="0" fontId="40" fillId="0" borderId="0" xfId="0" applyFont="1" applyAlignment="1">
      <alignment horizontal="left"/>
    </xf>
    <xf numFmtId="164" fontId="44" fillId="0" borderId="9" xfId="0" applyNumberFormat="1" applyFont="1" applyBorder="1" applyAlignment="1">
      <alignment horizontal="right"/>
    </xf>
    <xf numFmtId="164" fontId="45" fillId="25" borderId="24" xfId="0" applyNumberFormat="1" applyFont="1" applyFill="1" applyBorder="1"/>
    <xf numFmtId="0" fontId="45" fillId="25" borderId="26" xfId="0" applyFont="1" applyFill="1" applyBorder="1"/>
    <xf numFmtId="164" fontId="45" fillId="25" borderId="26" xfId="0" applyNumberFormat="1" applyFont="1" applyFill="1" applyBorder="1"/>
    <xf numFmtId="164" fontId="47" fillId="25" borderId="38" xfId="0" applyNumberFormat="1" applyFont="1" applyFill="1" applyBorder="1"/>
    <xf numFmtId="0" fontId="46" fillId="13" borderId="0" xfId="0" applyFont="1" applyFill="1"/>
    <xf numFmtId="0" fontId="40" fillId="0" borderId="0" xfId="0" applyFont="1"/>
    <xf numFmtId="0" fontId="52" fillId="13" borderId="0" xfId="0" applyFont="1" applyFill="1"/>
    <xf numFmtId="0" fontId="35" fillId="13" borderId="0" xfId="0" applyFont="1" applyFill="1"/>
    <xf numFmtId="0" fontId="40" fillId="13" borderId="0" xfId="0" applyFont="1" applyFill="1" applyAlignment="1">
      <alignment horizontal="left" vertical="center"/>
    </xf>
    <xf numFmtId="0" fontId="50" fillId="25" borderId="39" xfId="0" applyFont="1" applyFill="1" applyBorder="1" applyAlignment="1">
      <alignment horizontal="center"/>
    </xf>
    <xf numFmtId="0" fontId="58" fillId="21" borderId="43" xfId="0" applyFont="1" applyFill="1" applyBorder="1" applyAlignment="1" applyProtection="1">
      <alignment horizontal="center" vertical="center"/>
      <protection locked="0"/>
    </xf>
    <xf numFmtId="37" fontId="55" fillId="2" borderId="40" xfId="0" applyNumberFormat="1" applyFont="1" applyFill="1" applyBorder="1" applyAlignment="1">
      <alignment horizontal="center"/>
    </xf>
    <xf numFmtId="0" fontId="58" fillId="13" borderId="0" xfId="0" applyFont="1" applyFill="1" applyAlignment="1" applyProtection="1">
      <alignment horizontal="center" vertical="center"/>
      <protection locked="0"/>
    </xf>
    <xf numFmtId="0" fontId="0" fillId="13" borderId="25" xfId="0" applyFill="1" applyBorder="1" applyAlignment="1">
      <alignment wrapText="1"/>
    </xf>
    <xf numFmtId="0" fontId="1" fillId="13" borderId="25" xfId="0" applyFont="1" applyFill="1" applyBorder="1"/>
    <xf numFmtId="0" fontId="41" fillId="13" borderId="0" xfId="0" applyFont="1" applyFill="1" applyAlignment="1">
      <alignment horizontal="center" vertical="center" wrapText="1"/>
    </xf>
    <xf numFmtId="0" fontId="26" fillId="22" borderId="0" xfId="0" applyFont="1" applyFill="1"/>
    <xf numFmtId="0" fontId="25" fillId="23" borderId="0" xfId="0" applyFont="1" applyFill="1"/>
    <xf numFmtId="0" fontId="25" fillId="22" borderId="0" xfId="0" applyFont="1" applyFill="1"/>
    <xf numFmtId="0" fontId="59" fillId="22" borderId="0" xfId="0" applyFont="1" applyFill="1"/>
    <xf numFmtId="14" fontId="44" fillId="0" borderId="43" xfId="0" applyNumberFormat="1" applyFont="1" applyBorder="1" applyAlignment="1">
      <alignment horizontal="right"/>
    </xf>
    <xf numFmtId="39" fontId="5" fillId="0" borderId="7" xfId="0" applyNumberFormat="1" applyFont="1" applyBorder="1"/>
    <xf numFmtId="164" fontId="25" fillId="0" borderId="26" xfId="0" applyNumberFormat="1" applyFont="1" applyBorder="1" applyProtection="1">
      <protection locked="0"/>
    </xf>
    <xf numFmtId="164" fontId="44" fillId="21" borderId="9" xfId="0" applyNumberFormat="1" applyFont="1" applyFill="1" applyBorder="1" applyAlignment="1" applyProtection="1">
      <alignment horizontal="right"/>
      <protection locked="0"/>
    </xf>
    <xf numFmtId="0" fontId="4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33" fillId="13" borderId="23" xfId="0" applyFont="1" applyFill="1" applyBorder="1" applyAlignment="1">
      <alignment horizontal="center"/>
    </xf>
    <xf numFmtId="0" fontId="33" fillId="13" borderId="24" xfId="0" applyFont="1" applyFill="1" applyBorder="1" applyAlignment="1">
      <alignment horizontal="center"/>
    </xf>
    <xf numFmtId="0" fontId="33" fillId="13" borderId="27" xfId="0" applyFont="1" applyFill="1" applyBorder="1" applyAlignment="1">
      <alignment horizontal="center"/>
    </xf>
    <xf numFmtId="0" fontId="33" fillId="13" borderId="28" xfId="0" applyFont="1" applyFill="1" applyBorder="1" applyAlignment="1">
      <alignment horizontal="center"/>
    </xf>
    <xf numFmtId="0" fontId="4" fillId="13" borderId="25" xfId="1" applyFill="1" applyBorder="1" applyAlignment="1" applyProtection="1">
      <alignment horizontal="center" vertical="center"/>
    </xf>
    <xf numFmtId="0" fontId="4" fillId="13" borderId="0" xfId="1" applyFill="1" applyBorder="1" applyAlignment="1" applyProtection="1">
      <alignment horizontal="center" vertical="center"/>
    </xf>
    <xf numFmtId="0" fontId="30" fillId="12" borderId="0" xfId="0" applyFont="1" applyFill="1" applyAlignment="1">
      <alignment horizontal="center"/>
    </xf>
    <xf numFmtId="0" fontId="30" fillId="12" borderId="22" xfId="0" applyFont="1" applyFill="1" applyBorder="1" applyAlignment="1">
      <alignment horizontal="center"/>
    </xf>
    <xf numFmtId="0" fontId="1" fillId="13" borderId="6" xfId="0" applyFont="1" applyFill="1" applyBorder="1" applyAlignment="1">
      <alignment wrapText="1"/>
    </xf>
    <xf numFmtId="0" fontId="0" fillId="13" borderId="0" xfId="0" applyFill="1" applyAlignment="1">
      <alignment wrapText="1"/>
    </xf>
    <xf numFmtId="0" fontId="0" fillId="13" borderId="7" xfId="0" applyFill="1" applyBorder="1" applyAlignment="1">
      <alignment wrapText="1"/>
    </xf>
    <xf numFmtId="0" fontId="0" fillId="13" borderId="6" xfId="0" applyFill="1" applyBorder="1" applyAlignment="1">
      <alignment wrapText="1"/>
    </xf>
    <xf numFmtId="0" fontId="11" fillId="13" borderId="6" xfId="0" applyFont="1" applyFill="1" applyBorder="1" applyAlignment="1">
      <alignment vertical="top" wrapText="1"/>
    </xf>
    <xf numFmtId="0" fontId="0" fillId="13" borderId="0" xfId="0" applyFill="1" applyAlignment="1">
      <alignment vertical="top" wrapText="1"/>
    </xf>
    <xf numFmtId="0" fontId="0" fillId="13" borderId="7" xfId="0" applyFill="1" applyBorder="1" applyAlignment="1">
      <alignment vertical="top" wrapText="1"/>
    </xf>
    <xf numFmtId="0" fontId="0" fillId="13" borderId="6" xfId="0" applyFill="1" applyBorder="1" applyAlignment="1">
      <alignment vertical="top" wrapText="1"/>
    </xf>
    <xf numFmtId="0" fontId="9" fillId="16" borderId="25" xfId="0" applyFont="1" applyFill="1" applyBorder="1" applyAlignment="1" applyProtection="1">
      <alignment wrapText="1"/>
      <protection locked="0"/>
    </xf>
    <xf numFmtId="0" fontId="0" fillId="17" borderId="0" xfId="0" applyFill="1" applyAlignment="1">
      <alignment wrapText="1"/>
    </xf>
    <xf numFmtId="0" fontId="0" fillId="17" borderId="7" xfId="0" applyFill="1" applyBorder="1" applyAlignment="1">
      <alignment wrapText="1"/>
    </xf>
    <xf numFmtId="0" fontId="0" fillId="17" borderId="32" xfId="0" applyFill="1" applyBorder="1" applyAlignment="1">
      <alignment wrapText="1"/>
    </xf>
    <xf numFmtId="0" fontId="0" fillId="17" borderId="5" xfId="0" applyFill="1" applyBorder="1" applyAlignment="1">
      <alignment wrapText="1"/>
    </xf>
    <xf numFmtId="0" fontId="0" fillId="17" borderId="4" xfId="0" applyFill="1" applyBorder="1" applyAlignment="1">
      <alignment wrapText="1"/>
    </xf>
    <xf numFmtId="164" fontId="8" fillId="15" borderId="2" xfId="0" applyNumberFormat="1" applyFont="1" applyFill="1" applyBorder="1" applyAlignment="1">
      <alignment horizontal="right" vertical="center"/>
    </xf>
    <xf numFmtId="0" fontId="29" fillId="0" borderId="30" xfId="0" applyFont="1" applyBorder="1" applyAlignment="1">
      <alignment horizontal="center" wrapText="1"/>
    </xf>
    <xf numFmtId="0" fontId="5" fillId="2" borderId="6" xfId="0" applyFont="1" applyFill="1" applyBorder="1" applyAlignment="1" applyProtection="1">
      <alignment horizontal="right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44" fillId="13" borderId="0" xfId="0" applyFont="1" applyFill="1" applyAlignment="1">
      <alignment horizontal="right"/>
    </xf>
    <xf numFmtId="0" fontId="58" fillId="21" borderId="43" xfId="0" applyFont="1" applyFill="1" applyBorder="1" applyAlignment="1" applyProtection="1">
      <alignment horizontal="center" vertical="center"/>
      <protection locked="0"/>
    </xf>
    <xf numFmtId="0" fontId="47" fillId="13" borderId="0" xfId="0" applyFont="1" applyFill="1" applyAlignment="1">
      <alignment horizontal="right"/>
    </xf>
    <xf numFmtId="0" fontId="46" fillId="13" borderId="0" xfId="0" applyFont="1" applyFill="1" applyAlignment="1">
      <alignment horizontal="right"/>
    </xf>
    <xf numFmtId="0" fontId="25" fillId="19" borderId="6" xfId="0" applyFont="1" applyFill="1" applyBorder="1" applyAlignment="1" applyProtection="1">
      <alignment horizontal="left"/>
      <protection locked="0"/>
    </xf>
    <xf numFmtId="0" fontId="25" fillId="19" borderId="0" xfId="0" applyFont="1" applyFill="1" applyAlignment="1" applyProtection="1">
      <alignment horizontal="left"/>
      <protection locked="0"/>
    </xf>
    <xf numFmtId="0" fontId="25" fillId="19" borderId="7" xfId="0" applyFont="1" applyFill="1" applyBorder="1" applyAlignment="1" applyProtection="1">
      <alignment horizontal="left"/>
      <protection locked="0"/>
    </xf>
    <xf numFmtId="0" fontId="55" fillId="24" borderId="14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/>
    </xf>
    <xf numFmtId="0" fontId="55" fillId="2" borderId="35" xfId="0" applyFont="1" applyFill="1" applyBorder="1" applyAlignment="1">
      <alignment horizontal="left"/>
    </xf>
    <xf numFmtId="0" fontId="55" fillId="2" borderId="13" xfId="0" applyFont="1" applyFill="1" applyBorder="1" applyAlignment="1">
      <alignment horizontal="left"/>
    </xf>
    <xf numFmtId="0" fontId="55" fillId="2" borderId="41" xfId="0" applyFont="1" applyFill="1" applyBorder="1" applyAlignment="1">
      <alignment horizontal="left"/>
    </xf>
    <xf numFmtId="0" fontId="25" fillId="0" borderId="6" xfId="0" applyFont="1" applyBorder="1" applyAlignment="1" applyProtection="1">
      <alignment horizontal="left"/>
      <protection locked="0"/>
    </xf>
    <xf numFmtId="0" fontId="25" fillId="0" borderId="0" xfId="0" applyFont="1" applyAlignment="1" applyProtection="1">
      <alignment horizontal="left"/>
      <protection locked="0"/>
    </xf>
    <xf numFmtId="0" fontId="25" fillId="0" borderId="7" xfId="0" applyFont="1" applyBorder="1" applyAlignment="1" applyProtection="1">
      <alignment horizontal="left"/>
      <protection locked="0"/>
    </xf>
    <xf numFmtId="0" fontId="51" fillId="21" borderId="0" xfId="0" applyFont="1" applyFill="1" applyProtection="1">
      <protection locked="0"/>
    </xf>
    <xf numFmtId="0" fontId="0" fillId="21" borderId="0" xfId="0" applyFill="1" applyProtection="1">
      <protection locked="0"/>
    </xf>
    <xf numFmtId="0" fontId="5" fillId="2" borderId="6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7" xfId="0" applyFont="1" applyFill="1" applyBorder="1" applyAlignment="1">
      <alignment horizontal="left"/>
    </xf>
    <xf numFmtId="0" fontId="13" fillId="19" borderId="37" xfId="0" applyFont="1" applyFill="1" applyBorder="1" applyAlignment="1" applyProtection="1">
      <alignment horizontal="center" vertical="center" wrapText="1"/>
      <protection locked="0"/>
    </xf>
    <xf numFmtId="0" fontId="13" fillId="19" borderId="15" xfId="0" applyFont="1" applyFill="1" applyBorder="1" applyAlignment="1" applyProtection="1">
      <alignment horizontal="center" vertical="center" wrapText="1"/>
      <protection locked="0"/>
    </xf>
    <xf numFmtId="0" fontId="13" fillId="19" borderId="36" xfId="0" applyFont="1" applyFill="1" applyBorder="1" applyAlignment="1" applyProtection="1">
      <alignment horizontal="center" vertical="center" wrapText="1"/>
      <protection locked="0"/>
    </xf>
    <xf numFmtId="0" fontId="25" fillId="24" borderId="23" xfId="0" applyFont="1" applyFill="1" applyBorder="1" applyAlignment="1">
      <alignment horizontal="center"/>
    </xf>
    <xf numFmtId="0" fontId="26" fillId="25" borderId="13" xfId="0" applyFont="1" applyFill="1" applyBorder="1" applyAlignment="1">
      <alignment horizontal="center"/>
    </xf>
    <xf numFmtId="0" fontId="26" fillId="25" borderId="41" xfId="0" applyFont="1" applyFill="1" applyBorder="1" applyAlignment="1">
      <alignment horizontal="center"/>
    </xf>
    <xf numFmtId="0" fontId="48" fillId="26" borderId="25" xfId="0" applyFont="1" applyFill="1" applyBorder="1" applyAlignment="1">
      <alignment horizontal="center" wrapText="1"/>
    </xf>
    <xf numFmtId="0" fontId="49" fillId="25" borderId="0" xfId="0" applyFont="1" applyFill="1" applyAlignment="1">
      <alignment horizontal="center" wrapText="1"/>
    </xf>
    <xf numFmtId="0" fontId="49" fillId="25" borderId="7" xfId="0" applyFont="1" applyFill="1" applyBorder="1" applyAlignment="1">
      <alignment horizontal="center" wrapText="1"/>
    </xf>
    <xf numFmtId="0" fontId="49" fillId="25" borderId="27" xfId="0" applyFont="1" applyFill="1" applyBorder="1" applyAlignment="1">
      <alignment horizontal="center" wrapText="1"/>
    </xf>
    <xf numFmtId="0" fontId="49" fillId="25" borderId="15" xfId="0" applyFont="1" applyFill="1" applyBorder="1" applyAlignment="1">
      <alignment horizontal="center" wrapText="1"/>
    </xf>
    <xf numFmtId="0" fontId="49" fillId="25" borderId="36" xfId="0" applyFont="1" applyFill="1" applyBorder="1" applyAlignment="1">
      <alignment horizontal="center" wrapText="1"/>
    </xf>
    <xf numFmtId="0" fontId="50" fillId="13" borderId="0" xfId="0" applyFont="1" applyFill="1"/>
    <xf numFmtId="0" fontId="0" fillId="0" borderId="0" xfId="0"/>
    <xf numFmtId="0" fontId="35" fillId="13" borderId="45" xfId="0" applyFont="1" applyFill="1" applyBorder="1" applyAlignment="1">
      <alignment horizontal="center" vertical="center"/>
    </xf>
    <xf numFmtId="0" fontId="35" fillId="13" borderId="46" xfId="0" applyFont="1" applyFill="1" applyBorder="1" applyAlignment="1">
      <alignment horizontal="center" vertical="center"/>
    </xf>
    <xf numFmtId="0" fontId="35" fillId="13" borderId="47" xfId="0" applyFont="1" applyFill="1" applyBorder="1" applyAlignment="1">
      <alignment horizontal="center" vertical="center"/>
    </xf>
    <xf numFmtId="0" fontId="35" fillId="13" borderId="52" xfId="1" applyFont="1" applyFill="1" applyBorder="1" applyAlignment="1" applyProtection="1">
      <alignment horizontal="center" vertical="center"/>
    </xf>
    <xf numFmtId="0" fontId="35" fillId="13" borderId="44" xfId="1" applyFont="1" applyFill="1" applyBorder="1" applyAlignment="1" applyProtection="1">
      <alignment horizontal="center" vertical="center"/>
    </xf>
    <xf numFmtId="0" fontId="35" fillId="13" borderId="48" xfId="1" applyFont="1" applyFill="1" applyBorder="1" applyAlignment="1" applyProtection="1">
      <alignment horizontal="center" vertical="center"/>
    </xf>
    <xf numFmtId="0" fontId="44" fillId="21" borderId="0" xfId="0" applyFont="1" applyFill="1" applyProtection="1">
      <protection locked="0"/>
    </xf>
  </cellXfs>
  <cellStyles count="35">
    <cellStyle name="amount" xfId="2" xr:uid="{00000000-0005-0000-0000-000000000000}"/>
    <cellStyle name="Blank" xfId="3" xr:uid="{00000000-0005-0000-0000-000001000000}"/>
    <cellStyle name="Body text" xfId="4" xr:uid="{00000000-0005-0000-0000-000002000000}"/>
    <cellStyle name="Comma0" xfId="5" xr:uid="{00000000-0005-0000-0000-000003000000}"/>
    <cellStyle name="Currency0" xfId="6" xr:uid="{00000000-0005-0000-0000-000004000000}"/>
    <cellStyle name="DarkBlueOutline" xfId="7" xr:uid="{00000000-0005-0000-0000-000005000000}"/>
    <cellStyle name="DarkBlueOutlineYellow" xfId="8" xr:uid="{00000000-0005-0000-0000-000006000000}"/>
    <cellStyle name="Date" xfId="9" xr:uid="{00000000-0005-0000-0000-000007000000}"/>
    <cellStyle name="Dezimal [0]_Compiling Utility Macros" xfId="10" xr:uid="{00000000-0005-0000-0000-000008000000}"/>
    <cellStyle name="Dezimal_Compiling Utility Macros" xfId="11" xr:uid="{00000000-0005-0000-0000-000009000000}"/>
    <cellStyle name="Fixed" xfId="12" xr:uid="{00000000-0005-0000-0000-00000A000000}"/>
    <cellStyle name="GRAY" xfId="13" xr:uid="{00000000-0005-0000-0000-00000B000000}"/>
    <cellStyle name="Gross Margin" xfId="14" xr:uid="{00000000-0005-0000-0000-00000C000000}"/>
    <cellStyle name="header" xfId="15" xr:uid="{00000000-0005-0000-0000-00000D000000}"/>
    <cellStyle name="Header Total" xfId="16" xr:uid="{00000000-0005-0000-0000-00000E000000}"/>
    <cellStyle name="Header1" xfId="17" xr:uid="{00000000-0005-0000-0000-00000F000000}"/>
    <cellStyle name="Header2" xfId="18" xr:uid="{00000000-0005-0000-0000-000010000000}"/>
    <cellStyle name="Header3" xfId="19" xr:uid="{00000000-0005-0000-0000-000011000000}"/>
    <cellStyle name="Hyperlink" xfId="1" builtinId="8"/>
    <cellStyle name="Level 2 Total" xfId="20" xr:uid="{00000000-0005-0000-0000-000013000000}"/>
    <cellStyle name="Major Total" xfId="21" xr:uid="{00000000-0005-0000-0000-000014000000}"/>
    <cellStyle name="NonPrint_TemTitle" xfId="22" xr:uid="{00000000-0005-0000-0000-000015000000}"/>
    <cellStyle name="Normal" xfId="0" builtinId="0"/>
    <cellStyle name="Normal 2" xfId="23" xr:uid="{00000000-0005-0000-0000-000017000000}"/>
    <cellStyle name="Normal 3" xfId="34" xr:uid="{00000000-0005-0000-0000-000018000000}"/>
    <cellStyle name="NormalRed" xfId="24" xr:uid="{00000000-0005-0000-0000-000019000000}"/>
    <cellStyle name="Percent.0" xfId="25" xr:uid="{00000000-0005-0000-0000-00001A000000}"/>
    <cellStyle name="Percent.00" xfId="26" xr:uid="{00000000-0005-0000-0000-00001B000000}"/>
    <cellStyle name="RED POSTED" xfId="27" xr:uid="{00000000-0005-0000-0000-00001C000000}"/>
    <cellStyle name="Standard_Anpassen der Amortisation" xfId="28" xr:uid="{00000000-0005-0000-0000-00001D000000}"/>
    <cellStyle name="Text_simple" xfId="29" xr:uid="{00000000-0005-0000-0000-00001E000000}"/>
    <cellStyle name="TmsRmn10BlueItalic" xfId="30" xr:uid="{00000000-0005-0000-0000-00001F000000}"/>
    <cellStyle name="TmsRmn10Bold" xfId="31" xr:uid="{00000000-0005-0000-0000-000020000000}"/>
    <cellStyle name="Währung [0]_Compiling Utility Macros" xfId="32" xr:uid="{00000000-0005-0000-0000-000021000000}"/>
    <cellStyle name="Währung_Compiling Utility Macros" xfId="33" xr:uid="{00000000-0005-0000-0000-000022000000}"/>
  </cellStyles>
  <dxfs count="0"/>
  <tableStyles count="0" defaultTableStyle="TableStyleMedium9" defaultPivotStyle="PivotStyleLight16"/>
  <colors>
    <mruColors>
      <color rgb="FFDDEBF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444500</xdr:colOff>
      <xdr:row>4</xdr:row>
      <xdr:rowOff>0</xdr:rowOff>
    </xdr:from>
    <xdr:to>
      <xdr:col>1</xdr:col>
      <xdr:colOff>589492</xdr:colOff>
      <xdr:row>4</xdr:row>
      <xdr:rowOff>68792</xdr:rowOff>
    </xdr:to>
    <xdr:sp macro="" textlink="">
      <xdr:nvSpPr>
        <xdr:cNvPr id="2" name="HideTemplatePointe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330325" y="409575"/>
          <a:ext cx="144992" cy="68792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 fPrintsWithSheet="0"/>
  </xdr:twoCellAnchor>
  <xdr:twoCellAnchor>
    <xdr:from>
      <xdr:col>6</xdr:col>
      <xdr:colOff>492125</xdr:colOff>
      <xdr:row>5</xdr:row>
      <xdr:rowOff>219075</xdr:rowOff>
    </xdr:from>
    <xdr:to>
      <xdr:col>9</xdr:col>
      <xdr:colOff>31750</xdr:colOff>
      <xdr:row>5</xdr:row>
      <xdr:rowOff>219075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5902325" y="1717675"/>
          <a:ext cx="25495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361950</xdr:colOff>
      <xdr:row>13</xdr:row>
      <xdr:rowOff>152400</xdr:rowOff>
    </xdr:from>
    <xdr:to>
      <xdr:col>0</xdr:col>
      <xdr:colOff>361950</xdr:colOff>
      <xdr:row>16</xdr:row>
      <xdr:rowOff>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361950" y="2343150"/>
          <a:ext cx="0" cy="5238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714375</xdr:colOff>
      <xdr:row>10</xdr:row>
      <xdr:rowOff>95250</xdr:rowOff>
    </xdr:from>
    <xdr:to>
      <xdr:col>9</xdr:col>
      <xdr:colOff>9525</xdr:colOff>
      <xdr:row>10</xdr:row>
      <xdr:rowOff>114301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6572250" y="1682750"/>
          <a:ext cx="1089025" cy="1905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895350</xdr:colOff>
      <xdr:row>11</xdr:row>
      <xdr:rowOff>104776</xdr:rowOff>
    </xdr:from>
    <xdr:to>
      <xdr:col>9</xdr:col>
      <xdr:colOff>9525</xdr:colOff>
      <xdr:row>11</xdr:row>
      <xdr:rowOff>114300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0239375" y="1905001"/>
          <a:ext cx="1152525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1181100</xdr:colOff>
      <xdr:row>12</xdr:row>
      <xdr:rowOff>114300</xdr:rowOff>
    </xdr:from>
    <xdr:to>
      <xdr:col>9</xdr:col>
      <xdr:colOff>9525</xdr:colOff>
      <xdr:row>12</xdr:row>
      <xdr:rowOff>114302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V="1">
          <a:off x="10525125" y="2095500"/>
          <a:ext cx="866775" cy="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13</xdr:row>
      <xdr:rowOff>104775</xdr:rowOff>
    </xdr:from>
    <xdr:to>
      <xdr:col>9</xdr:col>
      <xdr:colOff>28575</xdr:colOff>
      <xdr:row>13</xdr:row>
      <xdr:rowOff>104775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363075" y="2266950"/>
          <a:ext cx="20478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841375</xdr:colOff>
      <xdr:row>20</xdr:row>
      <xdr:rowOff>9525</xdr:rowOff>
    </xdr:from>
    <xdr:to>
      <xdr:col>0</xdr:col>
      <xdr:colOff>847725</xdr:colOff>
      <xdr:row>22</xdr:row>
      <xdr:rowOff>0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H="1">
          <a:off x="841375" y="3311525"/>
          <a:ext cx="6350" cy="307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2219325</xdr:colOff>
      <xdr:row>20</xdr:row>
      <xdr:rowOff>133350</xdr:rowOff>
    </xdr:from>
    <xdr:to>
      <xdr:col>9</xdr:col>
      <xdr:colOff>19050</xdr:colOff>
      <xdr:row>20</xdr:row>
      <xdr:rowOff>152402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 flipV="1">
          <a:off x="4419600" y="3648075"/>
          <a:ext cx="4648200" cy="1905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409575</xdr:colOff>
      <xdr:row>22</xdr:row>
      <xdr:rowOff>133350</xdr:rowOff>
    </xdr:from>
    <xdr:to>
      <xdr:col>9</xdr:col>
      <xdr:colOff>28575</xdr:colOff>
      <xdr:row>22</xdr:row>
      <xdr:rowOff>152400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 flipV="1">
          <a:off x="7419975" y="3971925"/>
          <a:ext cx="1657350" cy="190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228600</xdr:colOff>
      <xdr:row>25</xdr:row>
      <xdr:rowOff>76200</xdr:rowOff>
    </xdr:from>
    <xdr:to>
      <xdr:col>9</xdr:col>
      <xdr:colOff>19050</xdr:colOff>
      <xdr:row>25</xdr:row>
      <xdr:rowOff>114300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 flipV="1">
          <a:off x="6124575" y="4400550"/>
          <a:ext cx="2943225" cy="381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34</xdr:row>
      <xdr:rowOff>133350</xdr:rowOff>
    </xdr:from>
    <xdr:to>
      <xdr:col>9</xdr:col>
      <xdr:colOff>57150</xdr:colOff>
      <xdr:row>34</xdr:row>
      <xdr:rowOff>133350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>
          <a:off x="8439150" y="5943600"/>
          <a:ext cx="6667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37</xdr:row>
      <xdr:rowOff>133350</xdr:rowOff>
    </xdr:from>
    <xdr:to>
      <xdr:col>9</xdr:col>
      <xdr:colOff>66675</xdr:colOff>
      <xdr:row>37</xdr:row>
      <xdr:rowOff>133350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8448675" y="6429375"/>
          <a:ext cx="6667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44</xdr:row>
      <xdr:rowOff>142875</xdr:rowOff>
    </xdr:from>
    <xdr:to>
      <xdr:col>0</xdr:col>
      <xdr:colOff>561975</xdr:colOff>
      <xdr:row>46</xdr:row>
      <xdr:rowOff>19050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>
          <a:off x="542925" y="7572375"/>
          <a:ext cx="19050" cy="3619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323850</xdr:colOff>
      <xdr:row>42</xdr:row>
      <xdr:rowOff>123825</xdr:rowOff>
    </xdr:from>
    <xdr:to>
      <xdr:col>6</xdr:col>
      <xdr:colOff>333375</xdr:colOff>
      <xdr:row>46</xdr:row>
      <xdr:rowOff>19050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>
          <a:off x="6515100" y="7229475"/>
          <a:ext cx="9525" cy="7048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25400</xdr:rowOff>
    </xdr:from>
    <xdr:to>
      <xdr:col>0</xdr:col>
      <xdr:colOff>1749704</xdr:colOff>
      <xdr:row>4</xdr:row>
      <xdr:rowOff>656463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CE752A1-CF5F-FA65-B783-237B031DC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400"/>
          <a:ext cx="1749704" cy="14692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361950</xdr:colOff>
      <xdr:row>5</xdr:row>
      <xdr:rowOff>190111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2A0713-41C1-4C0A-AD06-238602C0A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92605" cy="1504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CSSInvoices@ClarkCountyNV.gov%20by%20the%205th%20of%20the%20mon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W99"/>
  <sheetViews>
    <sheetView zoomScale="75" zoomScaleNormal="75" workbookViewId="0">
      <selection activeCell="A6" sqref="A6"/>
    </sheetView>
  </sheetViews>
  <sheetFormatPr defaultRowHeight="12.75" x14ac:dyDescent="0.2"/>
  <cols>
    <col min="1" max="1" width="33" customWidth="1"/>
    <col min="2" max="2" width="25.42578125" customWidth="1"/>
    <col min="5" max="5" width="4.42578125" customWidth="1"/>
    <col min="6" max="6" width="9.140625" hidden="1" customWidth="1"/>
    <col min="7" max="7" width="18.140625" customWidth="1"/>
    <col min="8" max="8" width="21.42578125" customWidth="1"/>
    <col min="9" max="9" width="5.5703125" style="16" customWidth="1"/>
    <col min="10" max="23" width="9.140625" style="16"/>
  </cols>
  <sheetData>
    <row r="1" spans="1:23" s="16" customFormat="1" x14ac:dyDescent="0.2">
      <c r="A1" s="42"/>
      <c r="B1" s="32"/>
      <c r="C1" s="32"/>
      <c r="D1" s="32"/>
      <c r="E1" s="32"/>
      <c r="F1" s="32"/>
      <c r="G1" s="32"/>
      <c r="H1" s="32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4"/>
    </row>
    <row r="2" spans="1:23" s="16" customFormat="1" x14ac:dyDescent="0.2">
      <c r="A2" s="154"/>
      <c r="B2" s="21"/>
      <c r="C2" s="21"/>
      <c r="D2" s="21"/>
      <c r="E2" s="21"/>
      <c r="F2" s="21"/>
      <c r="G2" s="21"/>
      <c r="H2" s="21"/>
      <c r="W2" s="36"/>
    </row>
    <row r="3" spans="1:23" s="16" customFormat="1" ht="27" x14ac:dyDescent="0.2">
      <c r="I3" s="155"/>
      <c r="J3" s="155"/>
      <c r="W3" s="36"/>
    </row>
    <row r="4" spans="1:23" s="16" customFormat="1" x14ac:dyDescent="0.2">
      <c r="A4" s="153"/>
      <c r="B4" s="114"/>
      <c r="C4" s="114"/>
      <c r="D4" s="114"/>
      <c r="E4" s="114"/>
      <c r="F4" s="114"/>
      <c r="G4" s="114"/>
      <c r="H4" s="114"/>
      <c r="W4" s="36"/>
    </row>
    <row r="5" spans="1:23" ht="51.75" customHeight="1" x14ac:dyDescent="0.2">
      <c r="A5" s="164" t="s">
        <v>92</v>
      </c>
      <c r="B5" s="165"/>
      <c r="C5" s="165"/>
      <c r="D5" s="165"/>
      <c r="E5" s="165"/>
      <c r="F5" s="165"/>
      <c r="G5" s="165"/>
      <c r="H5" s="165"/>
      <c r="W5" s="36"/>
    </row>
    <row r="6" spans="1:23" ht="22.5" x14ac:dyDescent="0.2">
      <c r="A6" s="150"/>
      <c r="B6" s="150"/>
      <c r="C6" s="150"/>
      <c r="D6" s="150"/>
      <c r="E6" s="150"/>
      <c r="F6" s="150"/>
      <c r="G6" s="150"/>
      <c r="H6" s="150"/>
      <c r="I6" s="152"/>
      <c r="J6" s="19" t="s">
        <v>34</v>
      </c>
      <c r="W6" s="36"/>
    </row>
    <row r="7" spans="1:23" ht="18" x14ac:dyDescent="0.25">
      <c r="A7" s="166" t="s">
        <v>78</v>
      </c>
      <c r="B7" s="166"/>
      <c r="C7" s="166"/>
      <c r="D7" s="166"/>
      <c r="E7" s="166"/>
      <c r="F7" s="166"/>
      <c r="G7" s="166"/>
      <c r="H7" s="166"/>
      <c r="I7" s="166"/>
      <c r="J7" s="166"/>
      <c r="W7" s="36"/>
    </row>
    <row r="8" spans="1:23" x14ac:dyDescent="0.2">
      <c r="A8" s="153"/>
      <c r="B8" s="114"/>
      <c r="C8" s="114"/>
      <c r="D8" s="114"/>
      <c r="E8" s="114"/>
      <c r="F8" s="114"/>
      <c r="G8" s="114"/>
      <c r="H8" s="114"/>
      <c r="W8" s="36"/>
    </row>
    <row r="9" spans="1:23" x14ac:dyDescent="0.2">
      <c r="A9" s="43"/>
      <c r="B9" s="2"/>
      <c r="C9" s="2"/>
      <c r="D9" s="2"/>
      <c r="E9" s="2"/>
      <c r="F9" s="2"/>
      <c r="G9" s="2"/>
      <c r="H9" s="2"/>
      <c r="W9" s="36"/>
    </row>
    <row r="10" spans="1:23" x14ac:dyDescent="0.2">
      <c r="A10" s="44" t="s">
        <v>24</v>
      </c>
      <c r="B10" s="2"/>
      <c r="C10" s="2"/>
      <c r="D10" s="2"/>
      <c r="E10" s="15"/>
      <c r="F10" s="15"/>
      <c r="G10" s="15"/>
      <c r="H10" s="15"/>
      <c r="W10" s="36"/>
    </row>
    <row r="11" spans="1:23" ht="15" x14ac:dyDescent="0.25">
      <c r="A11" s="45" t="s">
        <v>12</v>
      </c>
      <c r="B11" s="14"/>
      <c r="C11" s="27"/>
      <c r="D11" s="14"/>
      <c r="E11" s="17"/>
      <c r="F11" s="17"/>
      <c r="G11" s="28" t="s">
        <v>9</v>
      </c>
      <c r="H11" s="18">
        <v>1183322</v>
      </c>
      <c r="J11" s="19" t="s">
        <v>35</v>
      </c>
      <c r="W11" s="36"/>
    </row>
    <row r="12" spans="1:23" ht="15" x14ac:dyDescent="0.25">
      <c r="A12" s="46" t="s">
        <v>13</v>
      </c>
      <c r="B12" s="14"/>
      <c r="C12" s="27"/>
      <c r="D12" s="14"/>
      <c r="E12" s="17"/>
      <c r="F12" s="17"/>
      <c r="G12" s="28" t="s">
        <v>8</v>
      </c>
      <c r="H12" s="20">
        <v>42177</v>
      </c>
      <c r="J12" s="19" t="s">
        <v>36</v>
      </c>
      <c r="W12" s="36"/>
    </row>
    <row r="13" spans="1:23" ht="15" x14ac:dyDescent="0.25">
      <c r="A13" s="46" t="s">
        <v>14</v>
      </c>
      <c r="B13" s="14"/>
      <c r="C13" s="29"/>
      <c r="D13" s="14"/>
      <c r="E13" s="17"/>
      <c r="F13" s="17"/>
      <c r="G13" s="28" t="s">
        <v>7</v>
      </c>
      <c r="H13" s="18" t="s">
        <v>16</v>
      </c>
      <c r="J13" s="19" t="s">
        <v>39</v>
      </c>
      <c r="W13" s="36"/>
    </row>
    <row r="14" spans="1:23" ht="15" x14ac:dyDescent="0.25">
      <c r="A14" s="47" t="s">
        <v>93</v>
      </c>
      <c r="B14" s="2"/>
      <c r="C14" s="173" t="s">
        <v>11</v>
      </c>
      <c r="D14" s="173"/>
      <c r="E14" s="173"/>
      <c r="F14" s="173"/>
      <c r="G14" s="174"/>
      <c r="H14" s="21"/>
      <c r="J14" s="19" t="s">
        <v>40</v>
      </c>
      <c r="W14" s="36"/>
    </row>
    <row r="15" spans="1:23" x14ac:dyDescent="0.2">
      <c r="A15" s="48"/>
      <c r="B15" s="2"/>
      <c r="C15" s="2"/>
      <c r="D15" s="2"/>
      <c r="E15" s="15"/>
      <c r="F15" s="15"/>
      <c r="G15" s="21"/>
      <c r="H15" s="21"/>
      <c r="W15" s="36"/>
    </row>
    <row r="16" spans="1:23" x14ac:dyDescent="0.2">
      <c r="A16" s="49"/>
      <c r="B16" s="2"/>
      <c r="C16" s="2"/>
      <c r="D16" s="2"/>
      <c r="E16" s="15"/>
      <c r="F16" s="15"/>
      <c r="G16" s="21"/>
      <c r="H16" s="21"/>
      <c r="W16" s="36"/>
    </row>
    <row r="17" spans="1:23" x14ac:dyDescent="0.2">
      <c r="A17" s="50" t="s">
        <v>70</v>
      </c>
      <c r="B17" s="2"/>
      <c r="C17" s="2"/>
      <c r="D17" s="2"/>
      <c r="E17" s="2"/>
      <c r="F17" s="51"/>
      <c r="G17" s="52"/>
      <c r="H17" s="3"/>
      <c r="W17" s="36"/>
    </row>
    <row r="18" spans="1:23" x14ac:dyDescent="0.2">
      <c r="A18" s="53"/>
      <c r="B18" s="12"/>
      <c r="C18" s="11"/>
      <c r="D18" s="2"/>
      <c r="E18" s="2"/>
      <c r="F18" s="2"/>
      <c r="G18" s="2"/>
      <c r="H18" s="2"/>
      <c r="W18" s="36"/>
    </row>
    <row r="19" spans="1:23" x14ac:dyDescent="0.2">
      <c r="A19" s="54"/>
      <c r="B19" s="2"/>
      <c r="C19" s="2"/>
      <c r="D19" s="2"/>
      <c r="E19" s="2"/>
      <c r="F19" s="2"/>
      <c r="G19" s="2"/>
      <c r="H19" s="2"/>
      <c r="W19" s="36"/>
    </row>
    <row r="20" spans="1:23" x14ac:dyDescent="0.2">
      <c r="A20" s="79" t="s">
        <v>6</v>
      </c>
      <c r="B20" s="80" t="s">
        <v>5</v>
      </c>
      <c r="C20" s="81"/>
      <c r="D20" s="81"/>
      <c r="E20" s="81"/>
      <c r="F20" s="81"/>
      <c r="G20" s="82"/>
      <c r="H20" s="83" t="s">
        <v>0</v>
      </c>
      <c r="W20" s="36"/>
    </row>
    <row r="21" spans="1:23" x14ac:dyDescent="0.2">
      <c r="A21" s="55">
        <f>COUNTA(#REF!)</f>
        <v>1</v>
      </c>
      <c r="B21" s="10" t="s">
        <v>26</v>
      </c>
      <c r="C21" s="2"/>
      <c r="D21" s="2"/>
      <c r="E21" s="2"/>
      <c r="F21" s="9"/>
      <c r="G21" s="8"/>
      <c r="H21" s="13"/>
      <c r="J21" s="31" t="s">
        <v>43</v>
      </c>
      <c r="W21" s="36"/>
    </row>
    <row r="22" spans="1:23" x14ac:dyDescent="0.2">
      <c r="A22" s="55"/>
      <c r="B22" s="191" t="s">
        <v>64</v>
      </c>
      <c r="C22" s="192"/>
      <c r="D22" s="91" t="s">
        <v>65</v>
      </c>
      <c r="E22" s="91"/>
      <c r="F22" s="92"/>
      <c r="G22" s="93"/>
      <c r="H22" s="13"/>
      <c r="W22" s="36"/>
    </row>
    <row r="23" spans="1:23" x14ac:dyDescent="0.2">
      <c r="A23" s="190" t="s">
        <v>67</v>
      </c>
      <c r="B23" s="10"/>
      <c r="C23" s="2"/>
      <c r="D23" s="2"/>
      <c r="E23" s="2"/>
      <c r="F23" s="9"/>
      <c r="G23" s="8"/>
      <c r="H23" s="13" t="str">
        <f t="shared" ref="H23:H34" si="0">IF(G23,G23*A23,"")</f>
        <v/>
      </c>
      <c r="J23" s="31" t="s">
        <v>46</v>
      </c>
      <c r="W23" s="36"/>
    </row>
    <row r="24" spans="1:23" x14ac:dyDescent="0.2">
      <c r="A24" s="190"/>
      <c r="B24" s="10"/>
      <c r="C24" s="2"/>
      <c r="D24" s="2"/>
      <c r="E24" s="2"/>
      <c r="F24" s="9"/>
      <c r="G24" s="8"/>
      <c r="H24" s="13" t="str">
        <f t="shared" si="0"/>
        <v/>
      </c>
      <c r="W24" s="36"/>
    </row>
    <row r="25" spans="1:23" x14ac:dyDescent="0.2">
      <c r="A25" s="56"/>
      <c r="B25" s="22"/>
      <c r="C25" s="15"/>
      <c r="D25" s="15"/>
      <c r="E25" s="15"/>
      <c r="F25" s="23"/>
      <c r="G25" s="8"/>
      <c r="H25" s="13" t="str">
        <f t="shared" si="0"/>
        <v/>
      </c>
      <c r="W25" s="36"/>
    </row>
    <row r="26" spans="1:23" x14ac:dyDescent="0.2">
      <c r="A26" s="56"/>
      <c r="B26" s="175" t="s">
        <v>47</v>
      </c>
      <c r="C26" s="176"/>
      <c r="D26" s="176"/>
      <c r="E26" s="176"/>
      <c r="F26" s="177"/>
      <c r="G26" s="8"/>
      <c r="H26" s="13" t="str">
        <f t="shared" si="0"/>
        <v/>
      </c>
      <c r="J26" s="19" t="s">
        <v>48</v>
      </c>
      <c r="W26" s="36"/>
    </row>
    <row r="27" spans="1:23" x14ac:dyDescent="0.2">
      <c r="A27" s="56"/>
      <c r="B27" s="178"/>
      <c r="C27" s="176"/>
      <c r="D27" s="176"/>
      <c r="E27" s="176"/>
      <c r="F27" s="177"/>
      <c r="G27" s="8"/>
      <c r="H27" s="13" t="str">
        <f t="shared" si="0"/>
        <v/>
      </c>
      <c r="W27" s="36"/>
    </row>
    <row r="28" spans="1:23" ht="15" x14ac:dyDescent="0.2">
      <c r="A28" s="56"/>
      <c r="B28" s="24"/>
      <c r="C28" s="57"/>
      <c r="D28" s="57"/>
      <c r="E28" s="57"/>
      <c r="F28" s="25"/>
      <c r="G28" s="8"/>
      <c r="H28" s="13" t="str">
        <f t="shared" si="0"/>
        <v/>
      </c>
      <c r="W28" s="36"/>
    </row>
    <row r="29" spans="1:23" x14ac:dyDescent="0.2">
      <c r="A29" s="56"/>
      <c r="B29" s="179"/>
      <c r="C29" s="180"/>
      <c r="D29" s="180"/>
      <c r="E29" s="180"/>
      <c r="F29" s="181"/>
      <c r="G29" s="8"/>
      <c r="H29" s="13" t="str">
        <f t="shared" si="0"/>
        <v/>
      </c>
      <c r="W29" s="36"/>
    </row>
    <row r="30" spans="1:23" x14ac:dyDescent="0.2">
      <c r="A30" s="56"/>
      <c r="B30" s="182"/>
      <c r="C30" s="180"/>
      <c r="D30" s="180"/>
      <c r="E30" s="180"/>
      <c r="F30" s="181"/>
      <c r="G30" s="8"/>
      <c r="H30" s="13" t="str">
        <f t="shared" si="0"/>
        <v/>
      </c>
      <c r="W30" s="36"/>
    </row>
    <row r="31" spans="1:23" x14ac:dyDescent="0.2">
      <c r="A31" s="56"/>
      <c r="B31" s="26"/>
      <c r="C31" s="57"/>
      <c r="D31" s="57"/>
      <c r="E31" s="57"/>
      <c r="F31" s="25"/>
      <c r="G31" s="8"/>
      <c r="H31" s="13" t="str">
        <f t="shared" si="0"/>
        <v/>
      </c>
      <c r="W31" s="36"/>
    </row>
    <row r="32" spans="1:23" x14ac:dyDescent="0.2">
      <c r="A32" s="56"/>
      <c r="B32" s="10"/>
      <c r="C32" s="2"/>
      <c r="D32" s="2"/>
      <c r="E32" s="2"/>
      <c r="F32" s="9"/>
      <c r="G32" s="8"/>
      <c r="H32" s="13" t="str">
        <f t="shared" si="0"/>
        <v/>
      </c>
      <c r="W32" s="36"/>
    </row>
    <row r="33" spans="1:23" x14ac:dyDescent="0.2">
      <c r="A33" s="56"/>
      <c r="B33" s="10"/>
      <c r="C33" s="2"/>
      <c r="D33" s="2"/>
      <c r="E33" s="2"/>
      <c r="F33" s="9"/>
      <c r="G33" s="8"/>
      <c r="H33" s="13" t="str">
        <f t="shared" si="0"/>
        <v/>
      </c>
      <c r="W33" s="36"/>
    </row>
    <row r="34" spans="1:23" x14ac:dyDescent="0.2">
      <c r="A34" s="58"/>
      <c r="B34" s="7"/>
      <c r="C34" s="6"/>
      <c r="D34" s="6"/>
      <c r="E34" s="6"/>
      <c r="F34" s="5"/>
      <c r="G34" s="4"/>
      <c r="H34" s="13" t="str">
        <f t="shared" si="0"/>
        <v/>
      </c>
      <c r="W34" s="36"/>
    </row>
    <row r="35" spans="1:23" x14ac:dyDescent="0.2">
      <c r="A35" s="84" t="s">
        <v>22</v>
      </c>
      <c r="B35" s="85"/>
      <c r="C35" s="85"/>
      <c r="D35" s="85"/>
      <c r="E35" s="85"/>
      <c r="F35" s="85"/>
      <c r="G35" s="78" t="s">
        <v>4</v>
      </c>
      <c r="H35" s="86">
        <f>SUM(H21+H22)</f>
        <v>0</v>
      </c>
      <c r="J35" s="30" t="s">
        <v>49</v>
      </c>
      <c r="W35" s="36"/>
    </row>
    <row r="36" spans="1:23" x14ac:dyDescent="0.2">
      <c r="A36" s="183" t="s">
        <v>3</v>
      </c>
      <c r="B36" s="184"/>
      <c r="C36" s="184"/>
      <c r="D36" s="184"/>
      <c r="E36" s="184"/>
      <c r="F36" s="185"/>
      <c r="G36" s="78"/>
      <c r="H36" s="87"/>
      <c r="W36" s="36"/>
    </row>
    <row r="37" spans="1:23" x14ac:dyDescent="0.2">
      <c r="A37" s="186"/>
      <c r="B37" s="187"/>
      <c r="C37" s="187"/>
      <c r="D37" s="187"/>
      <c r="E37" s="187"/>
      <c r="F37" s="188"/>
      <c r="G37" s="88"/>
      <c r="H37" s="89"/>
      <c r="W37" s="36"/>
    </row>
    <row r="38" spans="1:23" x14ac:dyDescent="0.2">
      <c r="A38" s="54"/>
      <c r="B38" s="2"/>
      <c r="C38" s="2"/>
      <c r="D38" s="2"/>
      <c r="E38" s="2"/>
      <c r="F38" s="2"/>
      <c r="G38" s="2"/>
      <c r="H38" s="189">
        <f>SUM(H21+H22)</f>
        <v>0</v>
      </c>
      <c r="J38" s="30" t="s">
        <v>50</v>
      </c>
      <c r="W38" s="36"/>
    </row>
    <row r="39" spans="1:23" x14ac:dyDescent="0.2">
      <c r="A39" s="59" t="s">
        <v>2</v>
      </c>
      <c r="B39" s="2"/>
      <c r="C39" s="2"/>
      <c r="D39" s="2"/>
      <c r="F39" s="2"/>
      <c r="G39" s="2"/>
      <c r="H39" s="189"/>
      <c r="W39" s="36"/>
    </row>
    <row r="40" spans="1:23" x14ac:dyDescent="0.2">
      <c r="A40" s="60"/>
      <c r="B40" s="2"/>
      <c r="C40" s="2"/>
      <c r="D40" s="2"/>
      <c r="F40" s="61"/>
      <c r="G40" s="61"/>
      <c r="H40" s="90" t="s">
        <v>10</v>
      </c>
      <c r="W40" s="36"/>
    </row>
    <row r="41" spans="1:23" x14ac:dyDescent="0.2">
      <c r="A41" s="60" t="s">
        <v>17</v>
      </c>
      <c r="B41" s="2"/>
      <c r="C41" s="2"/>
      <c r="D41" s="2"/>
      <c r="E41" s="62" t="s">
        <v>1</v>
      </c>
      <c r="F41" s="61"/>
      <c r="G41" s="61"/>
      <c r="H41" s="2"/>
      <c r="W41" s="36"/>
    </row>
    <row r="42" spans="1:23" s="16" customFormat="1" x14ac:dyDescent="0.2">
      <c r="A42" s="60" t="s">
        <v>18</v>
      </c>
      <c r="B42" s="2"/>
      <c r="C42" s="2"/>
      <c r="D42" s="2"/>
      <c r="E42" s="3" t="s">
        <v>17</v>
      </c>
      <c r="F42" s="61"/>
      <c r="G42" s="61"/>
      <c r="H42" s="2"/>
      <c r="W42" s="36"/>
    </row>
    <row r="43" spans="1:23" s="16" customFormat="1" x14ac:dyDescent="0.2">
      <c r="A43" s="60" t="s">
        <v>19</v>
      </c>
      <c r="B43" s="2"/>
      <c r="C43" s="2"/>
      <c r="D43" s="2"/>
      <c r="E43" s="3" t="s">
        <v>21</v>
      </c>
      <c r="F43" s="61"/>
      <c r="G43" s="61"/>
      <c r="H43" s="2"/>
      <c r="W43" s="36"/>
    </row>
    <row r="44" spans="1:23" s="16" customFormat="1" x14ac:dyDescent="0.2">
      <c r="A44" s="43" t="s">
        <v>15</v>
      </c>
      <c r="B44" s="21"/>
      <c r="C44" s="21"/>
      <c r="D44" s="21"/>
      <c r="E44" s="21"/>
      <c r="F44" s="21"/>
      <c r="G44" s="21"/>
      <c r="H44" s="21"/>
      <c r="W44" s="36"/>
    </row>
    <row r="45" spans="1:23" s="16" customFormat="1" x14ac:dyDescent="0.2">
      <c r="A45" s="63" t="s">
        <v>20</v>
      </c>
      <c r="B45" s="21"/>
      <c r="C45" s="21"/>
      <c r="D45" s="21"/>
      <c r="E45" s="21"/>
      <c r="F45" s="21"/>
      <c r="G45" s="21"/>
      <c r="H45" s="21"/>
      <c r="W45" s="36"/>
    </row>
    <row r="46" spans="1:23" s="16" customFormat="1" ht="13.5" thickBot="1" x14ac:dyDescent="0.25">
      <c r="A46" s="171"/>
      <c r="B46" s="172"/>
      <c r="C46" s="172"/>
      <c r="D46" s="172"/>
      <c r="E46" s="172"/>
      <c r="F46" s="172"/>
      <c r="G46" s="172"/>
      <c r="H46" s="172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1"/>
    </row>
    <row r="47" spans="1:23" s="16" customFormat="1" ht="15.75" customHeight="1" x14ac:dyDescent="0.25">
      <c r="A47" s="64" t="s">
        <v>51</v>
      </c>
      <c r="B47" s="21"/>
      <c r="C47" s="21"/>
      <c r="D47" s="21"/>
      <c r="E47" s="21"/>
      <c r="F47" s="21"/>
      <c r="G47" s="30" t="s">
        <v>54</v>
      </c>
      <c r="H47" s="21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10"/>
    </row>
    <row r="48" spans="1:23" s="16" customFormat="1" ht="13.5" customHeight="1" thickBot="1" x14ac:dyDescent="0.3">
      <c r="A48" s="65"/>
      <c r="B48" s="66"/>
      <c r="C48" s="66"/>
      <c r="D48" s="66"/>
      <c r="E48" s="66"/>
      <c r="F48" s="66"/>
      <c r="G48" s="66"/>
      <c r="H48" s="66"/>
      <c r="I48" s="40"/>
      <c r="J48" s="40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3"/>
    </row>
    <row r="49" spans="1:23" s="16" customFormat="1" ht="15.75" x14ac:dyDescent="0.25">
      <c r="A49" s="167" t="s">
        <v>23</v>
      </c>
      <c r="B49" s="168"/>
      <c r="C49" s="108" t="s">
        <v>25</v>
      </c>
      <c r="D49" s="109"/>
      <c r="E49" s="109"/>
      <c r="F49" s="109"/>
      <c r="G49" s="109"/>
      <c r="H49" s="109"/>
      <c r="I49" s="109"/>
      <c r="J49" s="109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4"/>
    </row>
    <row r="50" spans="1:23" s="16" customFormat="1" ht="16.5" thickBot="1" x14ac:dyDescent="0.3">
      <c r="A50" s="169"/>
      <c r="B50" s="170"/>
      <c r="C50" s="111"/>
      <c r="D50" s="112"/>
      <c r="E50" s="112"/>
      <c r="F50" s="112"/>
      <c r="G50" s="112"/>
      <c r="H50" s="112"/>
      <c r="I50" s="112"/>
      <c r="J50" s="112"/>
      <c r="W50" s="36"/>
    </row>
    <row r="51" spans="1:23" s="16" customFormat="1" ht="15.75" x14ac:dyDescent="0.25">
      <c r="A51" s="71"/>
      <c r="B51" s="68"/>
      <c r="C51" s="69"/>
      <c r="D51" s="33"/>
      <c r="E51" s="33"/>
      <c r="F51" s="33"/>
      <c r="G51" s="33"/>
      <c r="H51" s="33"/>
      <c r="I51" s="33"/>
      <c r="J51" s="33"/>
      <c r="W51" s="36"/>
    </row>
    <row r="52" spans="1:23" s="16" customFormat="1" ht="15.75" x14ac:dyDescent="0.25">
      <c r="A52" s="37" t="s">
        <v>38</v>
      </c>
      <c r="B52" s="36"/>
      <c r="C52" s="67" t="s">
        <v>27</v>
      </c>
      <c r="W52" s="36"/>
    </row>
    <row r="53" spans="1:23" s="16" customFormat="1" ht="15.75" x14ac:dyDescent="0.25">
      <c r="A53" s="35" t="s">
        <v>56</v>
      </c>
      <c r="B53" s="36"/>
      <c r="C53" s="67" t="s">
        <v>28</v>
      </c>
      <c r="W53" s="36"/>
    </row>
    <row r="54" spans="1:23" s="16" customFormat="1" ht="15.75" x14ac:dyDescent="0.25">
      <c r="A54" s="37" t="s">
        <v>37</v>
      </c>
      <c r="B54" s="36"/>
      <c r="C54" s="67" t="s">
        <v>29</v>
      </c>
      <c r="W54" s="36"/>
    </row>
    <row r="55" spans="1:23" s="16" customFormat="1" ht="15.75" x14ac:dyDescent="0.25">
      <c r="A55" s="35" t="s">
        <v>57</v>
      </c>
      <c r="B55" s="36"/>
      <c r="C55" s="67" t="s">
        <v>30</v>
      </c>
      <c r="W55" s="36"/>
    </row>
    <row r="56" spans="1:23" s="16" customFormat="1" ht="15.75" x14ac:dyDescent="0.25">
      <c r="A56" s="37" t="s">
        <v>31</v>
      </c>
      <c r="B56" s="36"/>
      <c r="C56" s="67" t="s">
        <v>32</v>
      </c>
      <c r="W56" s="36"/>
    </row>
    <row r="57" spans="1:23" s="16" customFormat="1" ht="15.75" x14ac:dyDescent="0.25">
      <c r="A57" s="35" t="s">
        <v>58</v>
      </c>
      <c r="B57" s="36"/>
      <c r="C57" s="67" t="s">
        <v>71</v>
      </c>
      <c r="W57" s="36"/>
    </row>
    <row r="58" spans="1:23" s="16" customFormat="1" ht="15.75" x14ac:dyDescent="0.25">
      <c r="A58" s="37" t="s">
        <v>41</v>
      </c>
      <c r="B58" s="36"/>
      <c r="C58" s="67" t="s">
        <v>52</v>
      </c>
      <c r="W58" s="36"/>
    </row>
    <row r="59" spans="1:23" s="16" customFormat="1" ht="15.75" x14ac:dyDescent="0.25">
      <c r="A59" s="37" t="s">
        <v>42</v>
      </c>
      <c r="B59" s="36"/>
      <c r="C59" s="67" t="s">
        <v>33</v>
      </c>
      <c r="W59" s="36"/>
    </row>
    <row r="60" spans="1:23" s="16" customFormat="1" ht="15.75" x14ac:dyDescent="0.25">
      <c r="A60" s="37" t="s">
        <v>44</v>
      </c>
      <c r="B60" s="36"/>
      <c r="C60" s="67" t="s">
        <v>45</v>
      </c>
      <c r="W60" s="36"/>
    </row>
    <row r="61" spans="1:23" s="16" customFormat="1" ht="15.75" x14ac:dyDescent="0.25">
      <c r="A61" s="37" t="s">
        <v>59</v>
      </c>
      <c r="B61" s="36"/>
      <c r="C61" s="67" t="s">
        <v>62</v>
      </c>
      <c r="W61" s="36"/>
    </row>
    <row r="62" spans="1:23" s="16" customFormat="1" ht="16.5" thickBot="1" x14ac:dyDescent="0.3">
      <c r="A62" s="38" t="s">
        <v>60</v>
      </c>
      <c r="B62" s="36"/>
      <c r="C62" s="67" t="s">
        <v>52</v>
      </c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1"/>
    </row>
    <row r="63" spans="1:23" s="16" customFormat="1" ht="15.75" x14ac:dyDescent="0.25">
      <c r="A63" s="37" t="s">
        <v>61</v>
      </c>
      <c r="B63" s="36"/>
      <c r="C63" s="67" t="s">
        <v>62</v>
      </c>
    </row>
    <row r="64" spans="1:23" s="16" customFormat="1" ht="16.5" thickBot="1" x14ac:dyDescent="0.3">
      <c r="A64" s="39" t="s">
        <v>55</v>
      </c>
      <c r="B64" s="41"/>
      <c r="C64" s="70" t="s">
        <v>53</v>
      </c>
      <c r="D64" s="40"/>
      <c r="E64" s="40"/>
      <c r="F64" s="40"/>
      <c r="G64" s="40"/>
      <c r="H64" s="40"/>
      <c r="I64" s="40"/>
      <c r="J64" s="40"/>
    </row>
    <row r="65" s="16" customFormat="1" x14ac:dyDescent="0.2"/>
    <row r="66" s="16" customFormat="1" x14ac:dyDescent="0.2"/>
    <row r="67" s="16" customFormat="1" x14ac:dyDescent="0.2"/>
    <row r="68" s="16" customFormat="1" x14ac:dyDescent="0.2"/>
    <row r="69" s="16" customFormat="1" x14ac:dyDescent="0.2"/>
    <row r="70" s="16" customFormat="1" x14ac:dyDescent="0.2"/>
    <row r="71" s="16" customFormat="1" x14ac:dyDescent="0.2"/>
    <row r="72" s="16" customFormat="1" x14ac:dyDescent="0.2"/>
    <row r="73" s="16" customFormat="1" x14ac:dyDescent="0.2"/>
    <row r="74" s="16" customFormat="1" x14ac:dyDescent="0.2"/>
    <row r="75" s="16" customFormat="1" x14ac:dyDescent="0.2"/>
    <row r="76" s="16" customFormat="1" x14ac:dyDescent="0.2"/>
    <row r="77" s="16" customFormat="1" x14ac:dyDescent="0.2"/>
    <row r="78" s="16" customFormat="1" x14ac:dyDescent="0.2"/>
    <row r="79" s="16" customFormat="1" x14ac:dyDescent="0.2"/>
    <row r="80" s="16" customFormat="1" x14ac:dyDescent="0.2"/>
    <row r="81" s="16" customFormat="1" x14ac:dyDescent="0.2"/>
    <row r="82" s="16" customFormat="1" x14ac:dyDescent="0.2"/>
    <row r="83" s="16" customFormat="1" x14ac:dyDescent="0.2"/>
    <row r="84" s="16" customFormat="1" x14ac:dyDescent="0.2"/>
    <row r="85" s="16" customFormat="1" x14ac:dyDescent="0.2"/>
    <row r="86" s="16" customFormat="1" x14ac:dyDescent="0.2"/>
    <row r="87" s="16" customFormat="1" x14ac:dyDescent="0.2"/>
    <row r="88" s="16" customFormat="1" x14ac:dyDescent="0.2"/>
    <row r="89" s="16" customFormat="1" x14ac:dyDescent="0.2"/>
    <row r="90" s="16" customFormat="1" x14ac:dyDescent="0.2"/>
    <row r="91" s="16" customFormat="1" x14ac:dyDescent="0.2"/>
    <row r="92" s="16" customFormat="1" x14ac:dyDescent="0.2"/>
    <row r="93" s="16" customFormat="1" x14ac:dyDescent="0.2"/>
    <row r="94" s="16" customFormat="1" x14ac:dyDescent="0.2"/>
    <row r="95" s="16" customFormat="1" x14ac:dyDescent="0.2"/>
    <row r="96" s="16" customFormat="1" x14ac:dyDescent="0.2"/>
    <row r="97" spans="1:8" s="16" customFormat="1" x14ac:dyDescent="0.2"/>
    <row r="98" spans="1:8" x14ac:dyDescent="0.2">
      <c r="A98" s="16"/>
      <c r="B98" s="16"/>
      <c r="C98" s="16"/>
      <c r="D98" s="16"/>
      <c r="E98" s="16"/>
      <c r="F98" s="16"/>
      <c r="G98" s="16"/>
      <c r="H98" s="16"/>
    </row>
    <row r="99" spans="1:8" x14ac:dyDescent="0.2">
      <c r="A99" s="16"/>
      <c r="B99" s="16"/>
      <c r="C99" s="16"/>
      <c r="D99" s="16"/>
      <c r="E99" s="16"/>
      <c r="F99" s="16"/>
      <c r="G99" s="16"/>
      <c r="H99" s="16"/>
    </row>
  </sheetData>
  <sheetProtection sheet="1" objects="1" scenarios="1"/>
  <mergeCells count="11">
    <mergeCell ref="A5:H5"/>
    <mergeCell ref="A7:J7"/>
    <mergeCell ref="A49:B50"/>
    <mergeCell ref="A46:H46"/>
    <mergeCell ref="C14:G14"/>
    <mergeCell ref="B26:F27"/>
    <mergeCell ref="B29:F30"/>
    <mergeCell ref="A36:F37"/>
    <mergeCell ref="H38:H39"/>
    <mergeCell ref="A23:A24"/>
    <mergeCell ref="B22:C22"/>
  </mergeCells>
  <printOptions horizontalCentered="1"/>
  <pageMargins left="0.7" right="0.7" top="0.75" bottom="0.75" header="0.3" footer="0.3"/>
  <pageSetup scale="47" orientation="landscape" r:id="rId1"/>
  <headerFooter>
    <oddFooter>&amp;L&amp;A&amp;RClark County Social Service SAMPLE INVOICE : 7.22.2015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8527B-E39C-4D6F-9905-93C56669A450}">
  <sheetPr>
    <pageSetUpPr autoPageBreaks="0"/>
  </sheetPr>
  <dimension ref="A1:M63"/>
  <sheetViews>
    <sheetView tabSelected="1" zoomScaleNormal="100" zoomScaleSheetLayoutView="100" workbookViewId="0">
      <selection activeCell="A7" sqref="A7:J7"/>
    </sheetView>
  </sheetViews>
  <sheetFormatPr defaultColWidth="9.140625" defaultRowHeight="12.75" x14ac:dyDescent="0.2"/>
  <cols>
    <col min="1" max="1" width="10.7109375" style="1" customWidth="1"/>
    <col min="2" max="8" width="10.28515625" style="1" customWidth="1"/>
    <col min="9" max="9" width="12.85546875" style="1" customWidth="1"/>
    <col min="10" max="10" width="24.42578125" style="1" customWidth="1"/>
    <col min="11" max="11" width="3.140625" customWidth="1"/>
    <col min="12" max="16384" width="9.140625" style="1"/>
  </cols>
  <sheetData>
    <row r="1" spans="1:13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16"/>
    </row>
    <row r="2" spans="1:13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16"/>
    </row>
    <row r="3" spans="1:13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16"/>
    </row>
    <row r="4" spans="1:13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16"/>
    </row>
    <row r="5" spans="1:13" s="126" customFormat="1" ht="50.1" customHeight="1" x14ac:dyDescent="0.2">
      <c r="A5" s="164" t="s">
        <v>92</v>
      </c>
      <c r="B5" s="164"/>
      <c r="C5" s="164"/>
      <c r="D5" s="164"/>
      <c r="E5" s="164"/>
      <c r="F5" s="164"/>
      <c r="G5" s="164"/>
      <c r="H5" s="164"/>
      <c r="I5" s="164"/>
      <c r="J5" s="164"/>
      <c r="K5" s="124"/>
      <c r="L5" s="125"/>
    </row>
    <row r="6" spans="1:13" s="134" customFormat="1" ht="20.100000000000001" customHeight="1" x14ac:dyDescent="0.25">
      <c r="A6" s="127"/>
      <c r="B6" s="128"/>
      <c r="C6" s="129"/>
      <c r="D6" s="129"/>
      <c r="E6" s="129"/>
      <c r="F6" s="129"/>
      <c r="G6" s="129"/>
      <c r="H6" s="130"/>
      <c r="I6" s="131"/>
      <c r="J6" s="131"/>
      <c r="K6" s="132"/>
      <c r="L6" s="133"/>
    </row>
    <row r="7" spans="1:13" s="134" customFormat="1" ht="30" customHeight="1" x14ac:dyDescent="0.2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32"/>
      <c r="L7" s="133"/>
    </row>
    <row r="8" spans="1:13" s="134" customFormat="1" ht="23.25" customHeight="1" x14ac:dyDescent="0.25">
      <c r="A8" s="166" t="s">
        <v>78</v>
      </c>
      <c r="B8" s="166"/>
      <c r="C8" s="166"/>
      <c r="D8" s="166"/>
      <c r="E8" s="166"/>
      <c r="F8" s="166"/>
      <c r="G8" s="166"/>
      <c r="H8" s="166"/>
      <c r="I8" s="166"/>
      <c r="J8" s="166"/>
      <c r="K8" s="132"/>
      <c r="L8" s="135"/>
      <c r="M8" s="136"/>
    </row>
    <row r="9" spans="1:13" ht="8.25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2"/>
      <c r="K9" s="132"/>
    </row>
    <row r="10" spans="1:13" ht="20.100000000000001" customHeight="1" x14ac:dyDescent="0.2">
      <c r="A10" s="95" t="s">
        <v>24</v>
      </c>
      <c r="B10" s="15"/>
      <c r="C10" s="15"/>
      <c r="D10" s="15"/>
      <c r="E10" s="15"/>
      <c r="F10" s="15"/>
      <c r="G10" s="15"/>
      <c r="H10" s="15"/>
      <c r="I10" s="15"/>
      <c r="J10" s="2"/>
      <c r="K10" s="137"/>
    </row>
    <row r="11" spans="1:13" ht="20.100000000000001" customHeight="1" x14ac:dyDescent="0.25">
      <c r="A11" s="120" t="s">
        <v>12</v>
      </c>
      <c r="B11" s="17"/>
      <c r="C11" s="27"/>
      <c r="D11" s="17"/>
      <c r="E11" s="17"/>
      <c r="F11" s="17"/>
      <c r="G11" s="195" t="s">
        <v>79</v>
      </c>
      <c r="H11" s="196"/>
      <c r="I11" s="196"/>
      <c r="J11" s="103"/>
      <c r="K11" s="137"/>
      <c r="L11" s="138" t="s">
        <v>85</v>
      </c>
    </row>
    <row r="12" spans="1:13" ht="20.100000000000001" customHeight="1" x14ac:dyDescent="0.2">
      <c r="A12" s="118" t="s">
        <v>13</v>
      </c>
      <c r="B12" s="17"/>
      <c r="C12" s="27"/>
      <c r="D12" s="17"/>
      <c r="E12" s="17"/>
      <c r="F12" s="17"/>
      <c r="G12" s="193" t="s">
        <v>80</v>
      </c>
      <c r="H12" s="193"/>
      <c r="I12" s="193"/>
      <c r="J12" s="160">
        <f ca="1">TODAY()</f>
        <v>45320</v>
      </c>
      <c r="K12" s="137"/>
      <c r="L12" s="1" t="s">
        <v>102</v>
      </c>
    </row>
    <row r="13" spans="1:13" ht="20.100000000000001" customHeight="1" x14ac:dyDescent="0.2">
      <c r="A13" s="118" t="s">
        <v>14</v>
      </c>
      <c r="B13" s="17"/>
      <c r="C13" s="27"/>
      <c r="D13" s="17"/>
      <c r="E13" s="17"/>
      <c r="F13" s="17"/>
      <c r="G13" s="193" t="s">
        <v>81</v>
      </c>
      <c r="H13" s="193"/>
      <c r="I13" s="193"/>
      <c r="J13" s="104"/>
      <c r="K13" s="137"/>
    </row>
    <row r="14" spans="1:13" ht="20.100000000000001" customHeight="1" x14ac:dyDescent="0.2">
      <c r="A14" s="119" t="s">
        <v>76</v>
      </c>
      <c r="B14" s="17"/>
      <c r="C14" s="17"/>
      <c r="D14" s="17"/>
      <c r="E14" s="17"/>
      <c r="F14" s="17"/>
      <c r="G14" s="193" t="s">
        <v>82</v>
      </c>
      <c r="H14" s="193"/>
      <c r="I14" s="193"/>
      <c r="J14" s="163"/>
      <c r="K14" s="137"/>
    </row>
    <row r="15" spans="1:13" ht="20.100000000000001" customHeight="1" x14ac:dyDescent="0.2">
      <c r="A15" s="119" t="s">
        <v>69</v>
      </c>
      <c r="B15" s="17"/>
      <c r="C15" s="17"/>
      <c r="D15" s="17"/>
      <c r="E15" s="17"/>
      <c r="F15" s="17"/>
      <c r="G15" s="193" t="s">
        <v>83</v>
      </c>
      <c r="H15" s="193"/>
      <c r="I15" s="193"/>
      <c r="J15" s="139">
        <f>J34</f>
        <v>0</v>
      </c>
      <c r="K15" s="137"/>
    </row>
    <row r="16" spans="1:13" ht="15" customHeight="1" thickBot="1" x14ac:dyDescent="0.25">
      <c r="B16" s="17"/>
      <c r="C16" s="17"/>
      <c r="D16" s="17"/>
      <c r="E16" s="17"/>
      <c r="F16" s="17"/>
      <c r="G16" s="17"/>
      <c r="H16" s="17"/>
      <c r="I16" s="27"/>
      <c r="J16" s="27"/>
      <c r="K16" s="129"/>
    </row>
    <row r="17" spans="1:12" ht="48" customHeight="1" thickBot="1" x14ac:dyDescent="0.25">
      <c r="A17" s="121" t="s">
        <v>84</v>
      </c>
      <c r="B17" s="200" t="s">
        <v>5</v>
      </c>
      <c r="C17" s="201"/>
      <c r="D17" s="201"/>
      <c r="E17" s="201"/>
      <c r="F17" s="201"/>
      <c r="G17" s="201"/>
      <c r="H17" s="201"/>
      <c r="I17" s="122"/>
      <c r="J17" s="123" t="s">
        <v>0</v>
      </c>
      <c r="K17" s="129"/>
    </row>
    <row r="18" spans="1:12" ht="20.100000000000001" customHeight="1" x14ac:dyDescent="0.25">
      <c r="A18" s="151">
        <f>COUNTIF(J19:J31,"&gt;0")</f>
        <v>0</v>
      </c>
      <c r="B18" s="202" t="s">
        <v>63</v>
      </c>
      <c r="C18" s="203"/>
      <c r="D18" s="203"/>
      <c r="E18" s="203"/>
      <c r="F18" s="203"/>
      <c r="G18" s="203"/>
      <c r="H18" s="204"/>
      <c r="I18" s="73"/>
      <c r="J18" s="94"/>
      <c r="K18" s="129"/>
    </row>
    <row r="19" spans="1:12" ht="15" customHeight="1" x14ac:dyDescent="0.2">
      <c r="A19" s="55"/>
      <c r="B19" s="205" t="s">
        <v>68</v>
      </c>
      <c r="C19" s="206"/>
      <c r="D19" s="206"/>
      <c r="E19" s="206"/>
      <c r="F19" s="206"/>
      <c r="G19" s="206"/>
      <c r="H19" s="207"/>
      <c r="I19" s="161"/>
      <c r="J19" s="162">
        <v>0</v>
      </c>
      <c r="K19" s="129"/>
      <c r="L19" s="1" t="s">
        <v>95</v>
      </c>
    </row>
    <row r="20" spans="1:12" ht="15" customHeight="1" x14ac:dyDescent="0.2">
      <c r="A20" s="55"/>
      <c r="B20" s="197"/>
      <c r="C20" s="198"/>
      <c r="D20" s="198"/>
      <c r="E20" s="198"/>
      <c r="F20" s="198"/>
      <c r="G20" s="198"/>
      <c r="H20" s="199"/>
      <c r="I20" s="72"/>
      <c r="J20" s="105"/>
      <c r="K20" s="129"/>
    </row>
    <row r="21" spans="1:12" ht="15" customHeight="1" x14ac:dyDescent="0.2">
      <c r="A21" s="55"/>
      <c r="B21" s="197"/>
      <c r="C21" s="198"/>
      <c r="D21" s="198"/>
      <c r="E21" s="198"/>
      <c r="F21" s="198"/>
      <c r="G21" s="198"/>
      <c r="H21" s="199"/>
      <c r="I21" s="72"/>
      <c r="J21" s="105"/>
      <c r="K21" s="129"/>
    </row>
    <row r="22" spans="1:12" ht="15" customHeight="1" x14ac:dyDescent="0.2">
      <c r="A22" s="55"/>
      <c r="B22" s="197"/>
      <c r="C22" s="198"/>
      <c r="D22" s="198"/>
      <c r="E22" s="198"/>
      <c r="F22" s="198"/>
      <c r="G22" s="198"/>
      <c r="H22" s="199"/>
      <c r="I22" s="72"/>
      <c r="J22" s="105"/>
      <c r="K22" s="129"/>
    </row>
    <row r="23" spans="1:12" ht="15" customHeight="1" x14ac:dyDescent="0.2">
      <c r="A23" s="55"/>
      <c r="B23" s="197"/>
      <c r="C23" s="198"/>
      <c r="D23" s="198"/>
      <c r="E23" s="198"/>
      <c r="F23" s="198"/>
      <c r="G23" s="198"/>
      <c r="H23" s="199"/>
      <c r="I23" s="72"/>
      <c r="J23" s="105"/>
      <c r="K23" s="129"/>
    </row>
    <row r="24" spans="1:12" ht="15" customHeight="1" x14ac:dyDescent="0.2">
      <c r="A24" s="55"/>
      <c r="B24" s="197"/>
      <c r="C24" s="198"/>
      <c r="D24" s="198"/>
      <c r="E24" s="198"/>
      <c r="F24" s="198"/>
      <c r="G24" s="198"/>
      <c r="H24" s="199"/>
      <c r="I24" s="72"/>
      <c r="J24" s="105"/>
      <c r="K24" s="129"/>
    </row>
    <row r="25" spans="1:12" ht="15" customHeight="1" x14ac:dyDescent="0.2">
      <c r="A25" s="55"/>
      <c r="B25" s="197"/>
      <c r="C25" s="198"/>
      <c r="D25" s="198"/>
      <c r="E25" s="198"/>
      <c r="F25" s="198"/>
      <c r="G25" s="198"/>
      <c r="H25" s="199"/>
      <c r="I25" s="72"/>
      <c r="J25" s="105"/>
      <c r="K25" s="129"/>
    </row>
    <row r="26" spans="1:12" ht="15" customHeight="1" x14ac:dyDescent="0.2">
      <c r="A26" s="55"/>
      <c r="B26" s="197"/>
      <c r="C26" s="198"/>
      <c r="D26" s="198"/>
      <c r="E26" s="198"/>
      <c r="F26" s="198"/>
      <c r="G26" s="198"/>
      <c r="H26" s="199"/>
      <c r="I26" s="72"/>
      <c r="J26" s="105"/>
      <c r="K26" s="129"/>
    </row>
    <row r="27" spans="1:12" ht="15" customHeight="1" x14ac:dyDescent="0.2">
      <c r="A27" s="55"/>
      <c r="B27" s="197"/>
      <c r="C27" s="198"/>
      <c r="D27" s="198"/>
      <c r="E27" s="198"/>
      <c r="F27" s="198"/>
      <c r="G27" s="198"/>
      <c r="H27" s="199"/>
      <c r="I27" s="72"/>
      <c r="J27" s="105"/>
      <c r="K27" s="129"/>
    </row>
    <row r="28" spans="1:12" ht="15" customHeight="1" x14ac:dyDescent="0.2">
      <c r="A28" s="55"/>
      <c r="B28" s="197"/>
      <c r="C28" s="198"/>
      <c r="D28" s="198"/>
      <c r="E28" s="198"/>
      <c r="F28" s="198"/>
      <c r="G28" s="198"/>
      <c r="H28" s="199"/>
      <c r="I28" s="72"/>
      <c r="J28" s="105"/>
      <c r="K28" s="129"/>
    </row>
    <row r="29" spans="1:12" ht="15" customHeight="1" x14ac:dyDescent="0.2">
      <c r="A29" s="55"/>
      <c r="B29" s="197"/>
      <c r="C29" s="198"/>
      <c r="D29" s="198"/>
      <c r="E29" s="198"/>
      <c r="F29" s="198"/>
      <c r="G29" s="198"/>
      <c r="H29" s="199"/>
      <c r="I29" s="72"/>
      <c r="J29" s="105"/>
      <c r="K29" s="129"/>
    </row>
    <row r="30" spans="1:12" ht="15" customHeight="1" x14ac:dyDescent="0.2">
      <c r="A30" s="55"/>
      <c r="B30" s="197"/>
      <c r="C30" s="198"/>
      <c r="D30" s="198"/>
      <c r="E30" s="198"/>
      <c r="F30" s="198"/>
      <c r="G30" s="198"/>
      <c r="H30" s="199"/>
      <c r="I30" s="72"/>
      <c r="J30" s="105"/>
      <c r="K30" s="129"/>
    </row>
    <row r="31" spans="1:12" ht="15" customHeight="1" x14ac:dyDescent="0.2">
      <c r="A31" s="55"/>
      <c r="B31" s="197"/>
      <c r="C31" s="198"/>
      <c r="D31" s="198"/>
      <c r="E31" s="198"/>
      <c r="F31" s="198"/>
      <c r="G31" s="198"/>
      <c r="H31" s="199"/>
      <c r="I31" s="72"/>
      <c r="J31" s="105"/>
      <c r="K31" s="129"/>
    </row>
    <row r="32" spans="1:12" ht="15" customHeight="1" x14ac:dyDescent="0.2">
      <c r="A32" s="55"/>
      <c r="B32" s="210"/>
      <c r="C32" s="211"/>
      <c r="D32" s="212"/>
      <c r="E32" s="212"/>
      <c r="F32" s="212"/>
      <c r="G32" s="212"/>
      <c r="H32" s="213"/>
      <c r="I32" s="72"/>
      <c r="J32" s="74"/>
      <c r="K32" s="129"/>
    </row>
    <row r="33" spans="1:12" ht="24" customHeight="1" thickBot="1" x14ac:dyDescent="0.25">
      <c r="A33" s="75"/>
      <c r="B33" s="214" t="s">
        <v>101</v>
      </c>
      <c r="C33" s="215"/>
      <c r="D33" s="215"/>
      <c r="E33" s="215"/>
      <c r="F33" s="215"/>
      <c r="G33" s="215"/>
      <c r="H33" s="216"/>
      <c r="I33" s="76"/>
      <c r="J33" s="77" t="str">
        <f t="shared" ref="J33" si="0">IF(I33,I33*A33,"")</f>
        <v/>
      </c>
      <c r="K33" s="129"/>
    </row>
    <row r="34" spans="1:12" ht="15.95" customHeight="1" x14ac:dyDescent="0.2">
      <c r="A34" s="217" t="s">
        <v>22</v>
      </c>
      <c r="B34" s="218"/>
      <c r="C34" s="218"/>
      <c r="D34" s="218"/>
      <c r="E34" s="218"/>
      <c r="F34" s="218"/>
      <c r="G34" s="218"/>
      <c r="H34" s="219"/>
      <c r="I34" s="115" t="s">
        <v>4</v>
      </c>
      <c r="J34" s="140">
        <f>SUM(J19:J31)</f>
        <v>0</v>
      </c>
      <c r="K34" s="129"/>
    </row>
    <row r="35" spans="1:12" ht="15.95" customHeight="1" x14ac:dyDescent="0.2">
      <c r="A35" s="220" t="s">
        <v>66</v>
      </c>
      <c r="B35" s="221"/>
      <c r="C35" s="221"/>
      <c r="D35" s="221"/>
      <c r="E35" s="221"/>
      <c r="F35" s="221"/>
      <c r="G35" s="221"/>
      <c r="H35" s="222"/>
      <c r="I35" s="116"/>
      <c r="J35" s="141"/>
      <c r="K35" s="129"/>
    </row>
    <row r="36" spans="1:12" ht="15.95" customHeight="1" thickBot="1" x14ac:dyDescent="0.25">
      <c r="A36" s="223"/>
      <c r="B36" s="224"/>
      <c r="C36" s="224"/>
      <c r="D36" s="224"/>
      <c r="E36" s="224"/>
      <c r="F36" s="224"/>
      <c r="G36" s="224"/>
      <c r="H36" s="225"/>
      <c r="I36" s="117"/>
      <c r="J36" s="142">
        <f>SUM(J14)</f>
        <v>0</v>
      </c>
      <c r="K36" s="129"/>
    </row>
    <row r="37" spans="1:12" ht="20.100000000000001" customHeight="1" x14ac:dyDescent="0.25">
      <c r="A37" s="97"/>
      <c r="B37" s="97"/>
      <c r="C37" s="97"/>
      <c r="D37" s="97"/>
      <c r="E37" s="97"/>
      <c r="F37" s="97"/>
      <c r="G37" s="97"/>
      <c r="H37" s="97"/>
      <c r="I37" s="96"/>
      <c r="J37" s="143">
        <f>SUM(J34:J36)</f>
        <v>0</v>
      </c>
      <c r="K37" s="144"/>
    </row>
    <row r="38" spans="1:12" ht="15" customHeight="1" thickBot="1" x14ac:dyDescent="0.25">
      <c r="A38" s="107"/>
      <c r="B38" s="107"/>
      <c r="C38" s="107"/>
      <c r="D38" s="107"/>
      <c r="E38" s="107"/>
      <c r="F38" s="107"/>
      <c r="G38" s="97"/>
      <c r="H38" s="97"/>
      <c r="I38" s="96"/>
      <c r="J38" s="149" t="s">
        <v>10</v>
      </c>
      <c r="K38" s="129"/>
    </row>
    <row r="39" spans="1:12" ht="15" customHeight="1" x14ac:dyDescent="0.2">
      <c r="B39" s="21"/>
      <c r="C39" s="16"/>
      <c r="D39" s="16"/>
      <c r="E39" s="16"/>
      <c r="F39" s="21"/>
      <c r="G39" s="16"/>
      <c r="H39" s="16"/>
      <c r="I39" s="96"/>
      <c r="J39" s="106"/>
      <c r="K39" s="129"/>
    </row>
    <row r="40" spans="1:12" ht="20.100000000000001" customHeight="1" x14ac:dyDescent="0.2">
      <c r="A40" s="226" t="s">
        <v>2</v>
      </c>
      <c r="B40" s="227"/>
      <c r="C40" s="227"/>
      <c r="D40" s="227"/>
      <c r="E40" s="227"/>
      <c r="F40" s="21"/>
      <c r="G40" s="226" t="s">
        <v>1</v>
      </c>
      <c r="H40" s="227"/>
      <c r="I40" s="227"/>
      <c r="J40" s="227"/>
      <c r="K40" s="16"/>
    </row>
    <row r="41" spans="1:12" ht="20.100000000000001" customHeight="1" x14ac:dyDescent="0.25">
      <c r="A41" s="208" t="s">
        <v>17</v>
      </c>
      <c r="B41" s="209"/>
      <c r="C41" s="209"/>
      <c r="D41" s="209"/>
      <c r="E41" s="209"/>
      <c r="F41" s="21"/>
      <c r="G41" s="208" t="s">
        <v>17</v>
      </c>
      <c r="H41" s="209"/>
      <c r="I41" s="209"/>
      <c r="J41" s="209"/>
      <c r="K41" s="16"/>
      <c r="L41" s="145"/>
    </row>
    <row r="42" spans="1:12" ht="20.100000000000001" customHeight="1" x14ac:dyDescent="0.2">
      <c r="A42" s="234" t="s">
        <v>96</v>
      </c>
      <c r="B42" s="209"/>
      <c r="C42" s="209"/>
      <c r="D42" s="209"/>
      <c r="E42" s="209"/>
      <c r="F42" s="21"/>
      <c r="G42" s="234" t="s">
        <v>99</v>
      </c>
      <c r="H42" s="209"/>
      <c r="I42" s="209"/>
      <c r="J42" s="209"/>
      <c r="K42" s="16"/>
    </row>
    <row r="43" spans="1:12" ht="20.100000000000001" customHeight="1" x14ac:dyDescent="0.2">
      <c r="A43" s="234" t="s">
        <v>97</v>
      </c>
      <c r="B43" s="209"/>
      <c r="C43" s="209"/>
      <c r="D43" s="209"/>
      <c r="E43" s="209"/>
      <c r="F43" s="127"/>
      <c r="G43" s="234" t="s">
        <v>100</v>
      </c>
      <c r="H43" s="209"/>
      <c r="I43" s="209"/>
      <c r="J43" s="209"/>
      <c r="K43" s="16"/>
    </row>
    <row r="44" spans="1:12" ht="20.100000000000001" customHeight="1" x14ac:dyDescent="0.25">
      <c r="A44" s="234" t="s">
        <v>15</v>
      </c>
      <c r="B44" s="209"/>
      <c r="C44" s="209"/>
      <c r="D44" s="209"/>
      <c r="E44" s="209"/>
      <c r="F44" s="127"/>
      <c r="H44" s="16"/>
      <c r="I44" s="146"/>
      <c r="J44" s="146"/>
      <c r="K44" s="16"/>
    </row>
    <row r="45" spans="1:12" ht="20.100000000000001" customHeight="1" x14ac:dyDescent="0.25">
      <c r="A45" s="234" t="s">
        <v>98</v>
      </c>
      <c r="B45" s="209"/>
      <c r="C45" s="209"/>
      <c r="D45" s="209"/>
      <c r="E45" s="209"/>
      <c r="F45" s="127"/>
      <c r="G45" s="16"/>
      <c r="H45" s="16"/>
      <c r="I45" s="146"/>
      <c r="J45" s="146"/>
      <c r="K45" s="16"/>
    </row>
    <row r="46" spans="1:12" customFormat="1" ht="20.100000000000001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"/>
    </row>
    <row r="47" spans="1:12" customFormat="1" ht="20.100000000000001" customHeight="1" thickBo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"/>
    </row>
    <row r="48" spans="1:12" s="134" customFormat="1" ht="15.95" customHeight="1" x14ac:dyDescent="0.2">
      <c r="A48" s="228" t="s">
        <v>94</v>
      </c>
      <c r="B48" s="229"/>
      <c r="C48" s="229"/>
      <c r="D48" s="229"/>
      <c r="E48" s="229"/>
      <c r="F48" s="229"/>
      <c r="G48" s="229"/>
      <c r="H48" s="229"/>
      <c r="I48" s="229"/>
      <c r="J48" s="230"/>
      <c r="K48" s="130"/>
      <c r="L48" s="133"/>
    </row>
    <row r="49" spans="1:12" s="134" customFormat="1" ht="17.100000000000001" customHeight="1" thickBot="1" x14ac:dyDescent="0.25">
      <c r="A49" s="231" t="s">
        <v>86</v>
      </c>
      <c r="B49" s="232"/>
      <c r="C49" s="232"/>
      <c r="D49" s="232"/>
      <c r="E49" s="232"/>
      <c r="F49" s="232"/>
      <c r="G49" s="232"/>
      <c r="H49" s="232"/>
      <c r="I49" s="232"/>
      <c r="J49" s="233"/>
      <c r="K49" s="130"/>
      <c r="L49" s="133"/>
    </row>
    <row r="50" spans="1:12" ht="8.25" customHeight="1" x14ac:dyDescent="0.2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147"/>
    </row>
    <row r="51" spans="1:12" ht="15" customHeight="1" x14ac:dyDescent="0.2">
      <c r="A51" s="156" t="s">
        <v>74</v>
      </c>
      <c r="B51" s="98"/>
      <c r="C51" s="98"/>
      <c r="D51" s="98"/>
      <c r="E51" s="98"/>
      <c r="F51" s="98"/>
      <c r="G51" s="98"/>
      <c r="H51" s="98"/>
      <c r="I51" s="98"/>
      <c r="J51" s="98"/>
      <c r="K51" s="147"/>
    </row>
    <row r="52" spans="1:12" ht="15" customHeight="1" x14ac:dyDescent="0.2">
      <c r="A52" s="156"/>
      <c r="B52" s="98"/>
      <c r="C52" s="98"/>
      <c r="D52" s="98"/>
      <c r="E52" s="98"/>
      <c r="F52" s="98"/>
      <c r="G52" s="98"/>
      <c r="H52" s="98"/>
      <c r="I52" s="98"/>
      <c r="J52" s="98"/>
      <c r="K52" s="147"/>
    </row>
    <row r="53" spans="1:12" ht="15" customHeight="1" x14ac:dyDescent="0.2">
      <c r="A53" s="156" t="s">
        <v>72</v>
      </c>
      <c r="B53" s="98"/>
      <c r="C53" s="98"/>
      <c r="D53" s="98"/>
      <c r="E53" s="98"/>
      <c r="F53" s="98"/>
      <c r="G53" s="98"/>
      <c r="H53" s="98"/>
      <c r="I53" s="98"/>
      <c r="J53" s="98"/>
      <c r="K53" s="147"/>
    </row>
    <row r="54" spans="1:12" ht="15" customHeight="1" x14ac:dyDescent="0.2">
      <c r="A54" s="156"/>
      <c r="B54" s="98" t="s">
        <v>75</v>
      </c>
      <c r="C54" s="98"/>
      <c r="D54" s="98"/>
      <c r="E54" s="98"/>
      <c r="F54" s="98"/>
      <c r="G54" s="98"/>
      <c r="H54" s="98"/>
      <c r="I54" s="98"/>
      <c r="J54" s="98"/>
      <c r="K54" s="147"/>
    </row>
    <row r="55" spans="1:12" ht="15" customHeight="1" x14ac:dyDescent="0.2">
      <c r="A55" s="156"/>
      <c r="B55" s="98"/>
      <c r="C55" s="159" t="s">
        <v>88</v>
      </c>
      <c r="D55" s="159"/>
      <c r="E55" s="98"/>
      <c r="F55" s="98"/>
      <c r="G55" s="98"/>
      <c r="H55" s="98"/>
      <c r="I55" s="98"/>
      <c r="J55" s="98"/>
      <c r="K55" s="147"/>
    </row>
    <row r="56" spans="1:12" ht="15" customHeight="1" x14ac:dyDescent="0.2">
      <c r="A56" s="157"/>
      <c r="B56" s="98"/>
      <c r="C56" s="159" t="s">
        <v>91</v>
      </c>
      <c r="D56" s="159"/>
      <c r="E56" s="98"/>
      <c r="F56" s="98"/>
      <c r="G56" s="98"/>
      <c r="H56" s="98"/>
      <c r="I56" s="98"/>
      <c r="J56" s="98"/>
      <c r="K56" s="147"/>
    </row>
    <row r="57" spans="1:12" ht="15" customHeight="1" x14ac:dyDescent="0.2">
      <c r="A57" s="156"/>
      <c r="B57" s="98"/>
      <c r="C57" s="159"/>
      <c r="D57" s="159" t="s">
        <v>87</v>
      </c>
      <c r="E57" s="100"/>
      <c r="F57" s="100"/>
      <c r="G57" s="101"/>
      <c r="H57" s="98"/>
      <c r="I57" s="98"/>
      <c r="J57" s="98"/>
      <c r="K57" s="147"/>
    </row>
    <row r="58" spans="1:12" ht="15" customHeight="1" x14ac:dyDescent="0.2">
      <c r="A58" s="156"/>
      <c r="B58" s="98"/>
      <c r="C58" s="159"/>
      <c r="D58" s="159" t="s">
        <v>89</v>
      </c>
      <c r="E58" s="100"/>
      <c r="F58" s="100"/>
      <c r="G58" s="101"/>
      <c r="H58" s="98"/>
      <c r="I58" s="98"/>
      <c r="J58" s="98"/>
      <c r="K58" s="147"/>
    </row>
    <row r="59" spans="1:12" ht="15" customHeight="1" x14ac:dyDescent="0.2">
      <c r="A59" s="156"/>
      <c r="B59" s="98"/>
      <c r="C59" s="159"/>
      <c r="D59" s="159" t="s">
        <v>90</v>
      </c>
      <c r="E59" s="100"/>
      <c r="F59" s="100"/>
      <c r="G59" s="102"/>
      <c r="H59" s="98"/>
      <c r="I59" s="98"/>
      <c r="J59" s="98"/>
      <c r="K59" s="16"/>
    </row>
    <row r="60" spans="1:12" ht="15" customHeight="1" x14ac:dyDescent="0.2">
      <c r="A60" s="156"/>
      <c r="B60" s="98"/>
      <c r="C60" s="98"/>
      <c r="D60" s="98"/>
      <c r="E60" s="98"/>
      <c r="F60" s="98"/>
      <c r="G60" s="98"/>
      <c r="H60" s="98"/>
      <c r="I60" s="98"/>
      <c r="J60" s="98"/>
      <c r="K60" s="148"/>
    </row>
    <row r="61" spans="1:12" ht="15" customHeight="1" x14ac:dyDescent="0.2">
      <c r="A61" s="157" t="s">
        <v>77</v>
      </c>
      <c r="B61" s="98"/>
      <c r="C61" s="98"/>
      <c r="D61" s="98"/>
      <c r="E61" s="98"/>
      <c r="F61" s="98"/>
      <c r="G61" s="98"/>
      <c r="H61" s="98"/>
      <c r="I61" s="98"/>
      <c r="J61" s="98"/>
      <c r="K61" s="148"/>
    </row>
    <row r="62" spans="1:12" ht="15" customHeight="1" x14ac:dyDescent="0.2">
      <c r="A62" s="98"/>
      <c r="B62" s="158" t="s">
        <v>73</v>
      </c>
      <c r="C62" s="98"/>
      <c r="D62" s="98"/>
      <c r="E62" s="98"/>
      <c r="F62" s="98"/>
      <c r="G62" s="98"/>
      <c r="H62" s="98"/>
      <c r="I62" s="98"/>
      <c r="J62" s="98"/>
      <c r="K62" s="130"/>
    </row>
    <row r="63" spans="1:12" ht="8.25" customHeight="1" x14ac:dyDescent="0.2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16"/>
    </row>
  </sheetData>
  <sheetProtection selectLockedCells="1"/>
  <mergeCells count="40">
    <mergeCell ref="A48:J48"/>
    <mergeCell ref="A49:J49"/>
    <mergeCell ref="A42:E42"/>
    <mergeCell ref="G42:J42"/>
    <mergeCell ref="A43:E43"/>
    <mergeCell ref="G43:J43"/>
    <mergeCell ref="A44:E44"/>
    <mergeCell ref="A45:E45"/>
    <mergeCell ref="A41:E41"/>
    <mergeCell ref="G41:J41"/>
    <mergeCell ref="B27:H27"/>
    <mergeCell ref="B28:H28"/>
    <mergeCell ref="B29:H29"/>
    <mergeCell ref="B30:H30"/>
    <mergeCell ref="B31:H31"/>
    <mergeCell ref="B32:C32"/>
    <mergeCell ref="D32:H32"/>
    <mergeCell ref="B33:H33"/>
    <mergeCell ref="A34:H34"/>
    <mergeCell ref="A35:H36"/>
    <mergeCell ref="A40:E40"/>
    <mergeCell ref="G40:J40"/>
    <mergeCell ref="B26:H26"/>
    <mergeCell ref="G14:I14"/>
    <mergeCell ref="G15:I15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G13:I13"/>
    <mergeCell ref="A5:J5"/>
    <mergeCell ref="A7:J7"/>
    <mergeCell ref="A8:J8"/>
    <mergeCell ref="G11:I11"/>
    <mergeCell ref="G12:I12"/>
  </mergeCells>
  <hyperlinks>
    <hyperlink ref="A49" r:id="rId1" xr:uid="{FD751A9A-7404-4430-ADEE-EE353740CD48}"/>
  </hyperlinks>
  <printOptions horizontalCentered="1"/>
  <pageMargins left="0.25" right="0.25" top="0.25" bottom="0.25" header="0.3" footer="0.3"/>
  <pageSetup scale="85" orientation="portrait" horizontalDpi="4294967294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SAMPLE FORM</vt:lpstr>
      <vt:lpstr>CCSS RX Invoice</vt:lpstr>
      <vt:lpstr>'CCSS RX Invoice'!Print_Area</vt:lpstr>
      <vt:lpstr>'SAMPLE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LTCEST - QGPL/HFSUN</dc:title>
  <dc:creator>E2H@ClarkCountyNV.gov</dc:creator>
  <cp:lastModifiedBy>Kaylene Zielinski</cp:lastModifiedBy>
  <cp:lastPrinted>2023-10-02T22:28:50Z</cp:lastPrinted>
  <dcterms:created xsi:type="dcterms:W3CDTF">2013-10-02T15:34:46Z</dcterms:created>
  <dcterms:modified xsi:type="dcterms:W3CDTF">2024-01-30T01:21:24Z</dcterms:modified>
</cp:coreProperties>
</file>